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 activeTab="8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definedNames>
    <definedName name="_GoBack" localSheetId="0">Arkusz1!$C$21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C27" i="9"/>
  <c r="C8" i="5" l="1"/>
  <c r="C12" i="4"/>
  <c r="F12" i="4"/>
  <c r="I12" i="4" s="1"/>
  <c r="H9" i="3"/>
  <c r="C9" i="3"/>
  <c r="G12" i="1"/>
  <c r="C9" i="9"/>
  <c r="L9" i="3" l="1"/>
</calcChain>
</file>

<file path=xl/sharedStrings.xml><?xml version="1.0" encoding="utf-8"?>
<sst xmlns="http://schemas.openxmlformats.org/spreadsheetml/2006/main" count="438" uniqueCount="176">
  <si>
    <t>lp.</t>
  </si>
  <si>
    <t>Województwo</t>
  </si>
  <si>
    <t>Środki budżetowe</t>
  </si>
  <si>
    <t>Wykonanie planu wydatków budżetowych</t>
  </si>
  <si>
    <t>wykonanie    (w tys. zł)</t>
  </si>
  <si>
    <t>Ogółem</t>
  </si>
  <si>
    <t>Bieżące</t>
  </si>
  <si>
    <t>Wynagrodzenia osobowe + pochodne</t>
  </si>
  <si>
    <t>Wynagrodzenia bezosobowe</t>
  </si>
  <si>
    <t>Inwestycje</t>
  </si>
  <si>
    <t>1.</t>
  </si>
  <si>
    <t>dolnośląskie</t>
  </si>
  <si>
    <t>2.</t>
  </si>
  <si>
    <t>kujawsko - pomorskie</t>
  </si>
  <si>
    <t>3.</t>
  </si>
  <si>
    <t>lubelskie</t>
  </si>
  <si>
    <t>4.</t>
  </si>
  <si>
    <t>lubuskie</t>
  </si>
  <si>
    <t>5.</t>
  </si>
  <si>
    <t>łódzkie</t>
  </si>
  <si>
    <t>6.</t>
  </si>
  <si>
    <t>małopolskie</t>
  </si>
  <si>
    <t>7.</t>
  </si>
  <si>
    <t>mazowieckie</t>
  </si>
  <si>
    <t>8.</t>
  </si>
  <si>
    <t>opolskie</t>
  </si>
  <si>
    <t>9.</t>
  </si>
  <si>
    <t>podkarpackie</t>
  </si>
  <si>
    <t>10.</t>
  </si>
  <si>
    <t>podlaskie</t>
  </si>
  <si>
    <t>11.</t>
  </si>
  <si>
    <t>pomorskie</t>
  </si>
  <si>
    <t>12.</t>
  </si>
  <si>
    <t>śląskie</t>
  </si>
  <si>
    <t>13.</t>
  </si>
  <si>
    <t>świętokrzyskie</t>
  </si>
  <si>
    <t>14.</t>
  </si>
  <si>
    <t>warmińsko - mazurskie</t>
  </si>
  <si>
    <t>15.</t>
  </si>
  <si>
    <t>wielkopolskie</t>
  </si>
  <si>
    <t>16.</t>
  </si>
  <si>
    <t>zachodniopomorskie</t>
  </si>
  <si>
    <t>17.</t>
  </si>
  <si>
    <t>Razem WIOŚ</t>
  </si>
  <si>
    <t>18.</t>
  </si>
  <si>
    <t>GIOŚ</t>
  </si>
  <si>
    <t>19.</t>
  </si>
  <si>
    <t>Ogółem IOŚ</t>
  </si>
  <si>
    <t>Tabela nr 1</t>
  </si>
  <si>
    <r>
      <t>Finansowanie Inspekcji Ochrony Środowiska w 2018 roku  (</t>
    </r>
    <r>
      <rPr>
        <b/>
        <i/>
        <sz val="12"/>
        <color theme="1"/>
        <rFont val="Times New Roman"/>
        <family val="1"/>
        <charset val="238"/>
      </rPr>
      <t>w tys. zł</t>
    </r>
    <r>
      <rPr>
        <b/>
        <sz val="12"/>
        <color theme="1"/>
        <rFont val="Times New Roman"/>
        <family val="1"/>
        <charset val="238"/>
      </rPr>
      <t xml:space="preserve">) </t>
    </r>
  </si>
  <si>
    <r>
      <t>Finansowanie Inspekcji Ochrony Środowiska w 2018 r.</t>
    </r>
    <r>
      <rPr>
        <b/>
        <i/>
        <sz val="12"/>
        <color theme="1"/>
        <rFont val="Times New Roman"/>
        <family val="1"/>
        <charset val="238"/>
      </rPr>
      <t>. (w  tys. zł).</t>
    </r>
  </si>
  <si>
    <t>Programy finansowane i współfinansowane ze środków europejskich.</t>
  </si>
  <si>
    <t>Lp.</t>
  </si>
  <si>
    <t>Nazwa</t>
  </si>
  <si>
    <t>Środki  z  Unii Europejskiej</t>
  </si>
  <si>
    <t>wykonanie w tys. zł.( czwarta cyfra 7)</t>
  </si>
  <si>
    <t>Program operacyjny Infrastruktura i Środowisko wykonanie w tys. zł.(czwarta cyfra 9) lub inna nazwa projektu realizowanego przez jednostkę</t>
  </si>
  <si>
    <t>Razem</t>
  </si>
  <si>
    <t>w  tym</t>
  </si>
  <si>
    <t>w tym</t>
  </si>
  <si>
    <t xml:space="preserve">Działalność bieżąca    </t>
  </si>
  <si>
    <t>Bezosobowy fundusz płac</t>
  </si>
  <si>
    <t>z pochodn.</t>
  </si>
  <si>
    <t>Środki inwestycyjne</t>
  </si>
  <si>
    <t xml:space="preserve">Działalność bieżąca </t>
  </si>
  <si>
    <t xml:space="preserve">Działalność bieżąca   </t>
  </si>
  <si>
    <t>z pochodn</t>
  </si>
  <si>
    <t>ogółem</t>
  </si>
  <si>
    <t>wynagrodzenia osobowe z pochodnymi</t>
  </si>
  <si>
    <t>kuj. -pomorskie</t>
  </si>
  <si>
    <t>Zachodniopom.</t>
  </si>
  <si>
    <t>Tabela nr2</t>
  </si>
  <si>
    <t>L.p.</t>
  </si>
  <si>
    <t>Państwowy Monitoring Środowiska</t>
  </si>
  <si>
    <t>wykonanie (w tys. zł)</t>
  </si>
  <si>
    <t>Działalność kontrolna w zakresie ochrony środowiska</t>
  </si>
  <si>
    <t>/województwo/</t>
  </si>
  <si>
    <t>Fundusze ochrony środowiska</t>
  </si>
  <si>
    <t xml:space="preserve">Środki  UE  </t>
  </si>
  <si>
    <t>Środki  UE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</si>
  <si>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</si>
  <si>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</si>
  <si>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</si>
  <si>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</si>
  <si>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</si>
  <si>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</si>
  <si>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</si>
  <si>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</si>
  <si>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Times New Roman"/>
        <family val="1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</si>
  <si>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</si>
  <si>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</si>
  <si>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</si>
  <si>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13.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</si>
  <si>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14.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</si>
  <si>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</si>
  <si>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16.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</si>
  <si>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17.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</si>
  <si>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r>
      <t>18.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 </t>
    </r>
  </si>
  <si>
    <t xml:space="preserve">19. </t>
  </si>
  <si>
    <t>Tabela nr 3</t>
  </si>
  <si>
    <t xml:space="preserve">                                                                                             </t>
  </si>
  <si>
    <t>Tabela nr 4</t>
  </si>
  <si>
    <t>Wydatkowanie środków</t>
  </si>
  <si>
    <t>Lp</t>
  </si>
  <si>
    <t>województwo</t>
  </si>
  <si>
    <t>NFOSiGW</t>
  </si>
  <si>
    <t>WFOSiGW</t>
  </si>
  <si>
    <t xml:space="preserve">Wydatki bieżące  </t>
  </si>
  <si>
    <t>inwestycje</t>
  </si>
  <si>
    <t xml:space="preserve"> Wydatki bieżące  </t>
  </si>
  <si>
    <t>kujawsko-pomorskie</t>
  </si>
  <si>
    <t>warmińsko-mazurskie</t>
  </si>
  <si>
    <t>Tabela nr 5</t>
  </si>
  <si>
    <r>
      <t xml:space="preserve">Środki budżetowe na wynagrodzenia w IOŚ w 2018 r. </t>
    </r>
    <r>
      <rPr>
        <b/>
        <i/>
        <sz val="12"/>
        <color theme="1"/>
        <rFont val="Times New Roman"/>
        <family val="1"/>
        <charset val="238"/>
      </rPr>
      <t>( wykonanie w tys. zł)</t>
    </r>
  </si>
  <si>
    <t xml:space="preserve">województwo </t>
  </si>
  <si>
    <t>Fundusz płac</t>
  </si>
  <si>
    <t>Płace</t>
  </si>
  <si>
    <t>13-ka</t>
  </si>
  <si>
    <t>Pochodne</t>
  </si>
  <si>
    <t>Razem  WIOŚ</t>
  </si>
  <si>
    <t>Ogółem  IOŚ</t>
  </si>
  <si>
    <t>Tabela nr 6</t>
  </si>
  <si>
    <t>l.p.</t>
  </si>
  <si>
    <t>IOŚ</t>
  </si>
  <si>
    <t>Monitoring</t>
  </si>
  <si>
    <t>Laboratorium</t>
  </si>
  <si>
    <t>Administracja</t>
  </si>
  <si>
    <t>Kierownictwo</t>
  </si>
  <si>
    <t>Łącznie</t>
  </si>
  <si>
    <t>etaty</t>
  </si>
  <si>
    <t>osoby</t>
  </si>
  <si>
    <t xml:space="preserve"> GIOŚ</t>
  </si>
  <si>
    <t>Inspekcja</t>
  </si>
  <si>
    <t xml:space="preserve">Zatrudnienia w IOŚ wg stanu  na dzień 31.12.2018 r.                                             </t>
  </si>
  <si>
    <t>Tabela nr 7</t>
  </si>
  <si>
    <t>Zatrudnienie i zwolnienia pracowników</t>
  </si>
  <si>
    <t xml:space="preserve"> IOŚ w  2018 rok</t>
  </si>
  <si>
    <t>l.p</t>
  </si>
  <si>
    <r>
      <t>19.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 </t>
    </r>
  </si>
  <si>
    <t>Inspekcja/w tym poważne awarie</t>
  </si>
  <si>
    <t>Tabela  nr 8</t>
  </si>
  <si>
    <r>
      <t xml:space="preserve"> Wpływy ze świadczonych usług w  2018 r. Dochody budżetowe </t>
    </r>
    <r>
      <rPr>
        <b/>
        <i/>
        <sz val="12"/>
        <color rgb="FF000000"/>
        <rFont val="Times New Roman"/>
        <family val="1"/>
        <charset val="238"/>
      </rPr>
      <t xml:space="preserve">(wykonanie w tys. zł)    </t>
    </r>
  </si>
  <si>
    <t>WIOS</t>
  </si>
  <si>
    <t>Wpływy w tys. zł.</t>
  </si>
  <si>
    <t>W tym:</t>
  </si>
  <si>
    <t xml:space="preserve"> (w tys. zł)</t>
  </si>
  <si>
    <t>usługi</t>
  </si>
  <si>
    <t>dochody budżetowe</t>
  </si>
  <si>
    <t>Ogółem WIOŚ</t>
  </si>
  <si>
    <t>Razem IOŚ</t>
  </si>
  <si>
    <t>Tabela nr 9</t>
  </si>
  <si>
    <t>Planowane środki finansowe wojewódzkich inspektoratów ochrony środowiska  w 2019 r.</t>
  </si>
  <si>
    <t>Województwo/</t>
  </si>
  <si>
    <t>Uwagi</t>
  </si>
  <si>
    <t xml:space="preserve">Na działalność bieżącą </t>
  </si>
  <si>
    <t>(w tys. zł.)</t>
  </si>
  <si>
    <t xml:space="preserve">Środki inwestycyjne </t>
  </si>
  <si>
    <t>(w tys. zł)</t>
  </si>
  <si>
    <t xml:space="preserve">Fundusz płac + pochodne </t>
  </si>
  <si>
    <t>Fundusz bezosobowy</t>
  </si>
  <si>
    <t>---</t>
  </si>
  <si>
    <t>kujawsko – pomorskie</t>
  </si>
  <si>
    <t>warmińsko – mazurskie</t>
  </si>
  <si>
    <t>Razem   WIOŚ</t>
  </si>
  <si>
    <t>Ogółem IOŚ (plan 2015 r.)</t>
  </si>
  <si>
    <r>
      <t>z funduszy ochrony środowiska 2018 r</t>
    </r>
    <r>
      <rPr>
        <b/>
        <sz val="11"/>
        <rFont val="Times New Roman"/>
        <family val="1"/>
        <charset val="238"/>
      </rPr>
      <t xml:space="preserve">. </t>
    </r>
    <r>
      <rPr>
        <b/>
        <i/>
        <sz val="11"/>
        <color rgb="FF000000"/>
        <rFont val="Times New Roman"/>
        <family val="1"/>
        <charset val="238"/>
      </rPr>
      <t>(wykonanie w tys. zł)</t>
    </r>
  </si>
  <si>
    <t xml:space="preserve"> w tym</t>
  </si>
  <si>
    <t>Mechanizm finansowy Europejskiego Funduszu Gospodarczego  2014 - 2021 w tys. zł.( czwarta cyfra 6)</t>
  </si>
  <si>
    <t>Liczba nowozatrudnionych pracowników w 2018 r.(osoby)</t>
  </si>
  <si>
    <t>Liczba zwolnionych pracowników w 2018 r. (osoby)</t>
  </si>
  <si>
    <r>
      <t>Finansowanie Inspekcji Ochrony Środowiska w 2018 r. (</t>
    </r>
    <r>
      <rPr>
        <b/>
        <i/>
        <sz val="12"/>
        <color theme="1"/>
        <rFont val="Times New Roman"/>
        <family val="1"/>
        <charset val="238"/>
      </rPr>
      <t>w  tys. zł)                                                                                                        Środki wg budżetu zadaniowego</t>
    </r>
  </si>
  <si>
    <t xml:space="preserve"> </t>
  </si>
  <si>
    <t>,</t>
  </si>
  <si>
    <t xml:space="preserve">Korekta planu finansowego na 2019 </t>
  </si>
  <si>
    <t>Zielona Góra</t>
  </si>
  <si>
    <t>Korekta planu finansowego poniżej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</si>
</sst>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Cambria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2"/>
      <color rgb="FF40404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right"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11" fillId="0" borderId="45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1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justify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vertical="center" wrapText="1"/>
    </xf>
    <xf numFmtId="0" fontId="2" fillId="0" borderId="54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1" fillId="0" borderId="47" xfId="0" applyFont="1" applyBorder="1" applyAlignment="1">
      <alignment wrapText="1"/>
    </xf>
    <xf numFmtId="0" fontId="2" fillId="2" borderId="4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17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7" fillId="0" borderId="0" xfId="0" applyFont="1"/>
    <xf numFmtId="4" fontId="2" fillId="2" borderId="43" xfId="0" applyNumberFormat="1" applyFont="1" applyFill="1" applyBorder="1" applyAlignment="1">
      <alignment horizontal="center" vertical="center" wrapText="1"/>
    </xf>
    <xf numFmtId="0" fontId="27" fillId="0" borderId="13" xfId="0" applyFont="1" applyBorder="1"/>
    <xf numFmtId="3" fontId="2" fillId="2" borderId="13" xfId="0" applyNumberFormat="1" applyFont="1" applyFill="1" applyBorder="1" applyAlignment="1">
      <alignment horizontal="right" wrapText="1"/>
    </xf>
    <xf numFmtId="3" fontId="6" fillId="0" borderId="43" xfId="0" applyNumberFormat="1" applyFont="1" applyBorder="1" applyAlignment="1">
      <alignment vertical="center"/>
    </xf>
    <xf numFmtId="3" fontId="0" fillId="2" borderId="13" xfId="0" applyNumberForma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/>
    </xf>
    <xf numFmtId="3" fontId="6" fillId="2" borderId="43" xfId="0" applyNumberFormat="1" applyFont="1" applyFill="1" applyBorder="1" applyAlignment="1">
      <alignment horizontal="right"/>
    </xf>
    <xf numFmtId="3" fontId="13" fillId="2" borderId="1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13" fillId="2" borderId="4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3" fontId="0" fillId="2" borderId="13" xfId="0" applyNumberForma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workbookViewId="0">
      <selection activeCell="E12" sqref="E12"/>
    </sheetView>
  </sheetViews>
  <sheetFormatPr defaultRowHeight="15" x14ac:dyDescent="0.25"/>
  <cols>
    <col min="1" max="1" width="5" customWidth="1"/>
    <col min="2" max="2" width="22.28515625" customWidth="1"/>
    <col min="3" max="3" width="17.85546875" customWidth="1"/>
    <col min="4" max="4" width="15.42578125" customWidth="1"/>
    <col min="5" max="5" width="15" customWidth="1"/>
    <col min="6" max="6" width="13.28515625" customWidth="1"/>
    <col min="7" max="7" width="12.5703125" bestFit="1" customWidth="1"/>
  </cols>
  <sheetData>
    <row r="1" spans="1:7" ht="15.75" x14ac:dyDescent="0.25">
      <c r="A1" s="7"/>
    </row>
    <row r="2" spans="1:7" ht="31.5" customHeight="1" x14ac:dyDescent="0.25">
      <c r="A2" s="158" t="s">
        <v>48</v>
      </c>
      <c r="B2" s="158"/>
      <c r="C2" s="158"/>
      <c r="D2" s="158"/>
      <c r="E2" s="158"/>
      <c r="F2" s="158"/>
      <c r="G2" s="158"/>
    </row>
    <row r="3" spans="1:7" ht="41.25" customHeight="1" x14ac:dyDescent="0.25">
      <c r="A3" s="159" t="s">
        <v>49</v>
      </c>
      <c r="B3" s="159"/>
      <c r="C3" s="159"/>
      <c r="D3" s="159"/>
      <c r="E3" s="159"/>
      <c r="F3" s="159"/>
      <c r="G3" s="159"/>
    </row>
    <row r="4" spans="1:7" ht="15.75" customHeight="1" x14ac:dyDescent="0.25">
      <c r="A4" s="160" t="s">
        <v>0</v>
      </c>
      <c r="B4" s="171" t="s">
        <v>1</v>
      </c>
      <c r="C4" s="162" t="s">
        <v>2</v>
      </c>
      <c r="D4" s="170"/>
      <c r="E4" s="170"/>
      <c r="F4" s="164"/>
      <c r="G4" s="161" t="s">
        <v>5</v>
      </c>
    </row>
    <row r="5" spans="1:7" ht="31.5" customHeight="1" x14ac:dyDescent="0.25">
      <c r="A5" s="160"/>
      <c r="B5" s="171"/>
      <c r="C5" s="162" t="s">
        <v>3</v>
      </c>
      <c r="D5" s="163"/>
      <c r="E5" s="163"/>
      <c r="F5" s="164"/>
      <c r="G5" s="161"/>
    </row>
    <row r="6" spans="1:7" ht="16.5" customHeight="1" thickBot="1" x14ac:dyDescent="0.3">
      <c r="A6" s="160"/>
      <c r="B6" s="171"/>
      <c r="C6" s="165" t="s">
        <v>4</v>
      </c>
      <c r="D6" s="166"/>
      <c r="E6" s="166"/>
      <c r="F6" s="167"/>
      <c r="G6" s="161"/>
    </row>
    <row r="7" spans="1:7" ht="74.25" customHeight="1" x14ac:dyDescent="0.25">
      <c r="A7" s="160"/>
      <c r="B7" s="171"/>
      <c r="C7" s="168" t="s">
        <v>6</v>
      </c>
      <c r="D7" s="168" t="s">
        <v>7</v>
      </c>
      <c r="E7" s="168" t="s">
        <v>8</v>
      </c>
      <c r="F7" s="168" t="s">
        <v>9</v>
      </c>
      <c r="G7" s="161"/>
    </row>
    <row r="8" spans="1:7" ht="15.75" customHeight="1" thickBot="1" x14ac:dyDescent="0.3">
      <c r="A8" s="160"/>
      <c r="B8" s="171"/>
      <c r="C8" s="169"/>
      <c r="D8" s="169"/>
      <c r="E8" s="169"/>
      <c r="F8" s="169"/>
      <c r="G8" s="161"/>
    </row>
    <row r="9" spans="1:7" ht="15" customHeight="1" x14ac:dyDescent="0.25">
      <c r="A9" s="127" t="s">
        <v>10</v>
      </c>
      <c r="B9" s="128" t="s">
        <v>11</v>
      </c>
      <c r="C9" s="128"/>
      <c r="D9" s="128"/>
      <c r="E9" s="128"/>
      <c r="F9" s="128"/>
      <c r="G9" s="129"/>
    </row>
    <row r="10" spans="1:7" ht="15" customHeight="1" x14ac:dyDescent="0.25">
      <c r="A10" s="130" t="s">
        <v>12</v>
      </c>
      <c r="B10" s="10" t="s">
        <v>13</v>
      </c>
      <c r="C10" s="10"/>
      <c r="D10" s="10"/>
      <c r="E10" s="10"/>
      <c r="F10" s="10"/>
      <c r="G10" s="131"/>
    </row>
    <row r="11" spans="1:7" ht="15" customHeight="1" x14ac:dyDescent="0.25">
      <c r="A11" s="130" t="s">
        <v>14</v>
      </c>
      <c r="B11" s="10" t="s">
        <v>15</v>
      </c>
      <c r="C11" s="10"/>
      <c r="D11" s="10"/>
      <c r="E11" s="10"/>
      <c r="F11" s="10"/>
      <c r="G11" s="131"/>
    </row>
    <row r="12" spans="1:7" ht="15" customHeight="1" x14ac:dyDescent="0.25">
      <c r="A12" s="130" t="s">
        <v>16</v>
      </c>
      <c r="B12" s="10" t="s">
        <v>17</v>
      </c>
      <c r="C12" s="148">
        <v>1802</v>
      </c>
      <c r="D12" s="148">
        <v>4787</v>
      </c>
      <c r="E12" s="148">
        <v>3</v>
      </c>
      <c r="F12" s="148">
        <v>285</v>
      </c>
      <c r="G12" s="149">
        <f>SUM(C12:F12)</f>
        <v>6877</v>
      </c>
    </row>
    <row r="13" spans="1:7" ht="15" customHeight="1" x14ac:dyDescent="0.25">
      <c r="A13" s="130" t="s">
        <v>18</v>
      </c>
      <c r="B13" s="10" t="s">
        <v>19</v>
      </c>
      <c r="C13" s="10"/>
      <c r="D13" s="10"/>
      <c r="E13" s="10"/>
      <c r="F13" s="10"/>
      <c r="G13" s="131"/>
    </row>
    <row r="14" spans="1:7" ht="15" customHeight="1" x14ac:dyDescent="0.25">
      <c r="A14" s="130" t="s">
        <v>20</v>
      </c>
      <c r="B14" s="10" t="s">
        <v>21</v>
      </c>
      <c r="C14" s="10"/>
      <c r="D14" s="10"/>
      <c r="E14" s="10"/>
      <c r="F14" s="10"/>
      <c r="G14" s="131"/>
    </row>
    <row r="15" spans="1:7" ht="15" customHeight="1" x14ac:dyDescent="0.25">
      <c r="A15" s="130" t="s">
        <v>22</v>
      </c>
      <c r="B15" s="10" t="s">
        <v>23</v>
      </c>
      <c r="C15" s="10"/>
      <c r="D15" s="10"/>
      <c r="E15" s="10"/>
      <c r="F15" s="10"/>
      <c r="G15" s="131"/>
    </row>
    <row r="16" spans="1:7" ht="15" customHeight="1" x14ac:dyDescent="0.25">
      <c r="A16" s="130" t="s">
        <v>24</v>
      </c>
      <c r="B16" s="10" t="s">
        <v>25</v>
      </c>
      <c r="C16" s="10"/>
      <c r="D16" s="10"/>
      <c r="E16" s="10"/>
      <c r="F16" s="10"/>
      <c r="G16" s="131"/>
    </row>
    <row r="17" spans="1:7" ht="15" customHeight="1" x14ac:dyDescent="0.25">
      <c r="A17" s="130" t="s">
        <v>26</v>
      </c>
      <c r="B17" s="10" t="s">
        <v>27</v>
      </c>
      <c r="C17" s="10"/>
      <c r="D17" s="10"/>
      <c r="E17" s="10"/>
      <c r="F17" s="10"/>
      <c r="G17" s="131"/>
    </row>
    <row r="18" spans="1:7" ht="15" customHeight="1" x14ac:dyDescent="0.25">
      <c r="A18" s="130" t="s">
        <v>28</v>
      </c>
      <c r="B18" s="10" t="s">
        <v>29</v>
      </c>
      <c r="C18" s="10"/>
      <c r="D18" s="10"/>
      <c r="E18" s="10"/>
      <c r="F18" s="10"/>
      <c r="G18" s="131"/>
    </row>
    <row r="19" spans="1:7" ht="15" customHeight="1" x14ac:dyDescent="0.25">
      <c r="A19" s="130" t="s">
        <v>30</v>
      </c>
      <c r="B19" s="10" t="s">
        <v>31</v>
      </c>
      <c r="C19" s="10"/>
      <c r="D19" s="10"/>
      <c r="E19" s="10"/>
      <c r="F19" s="10"/>
      <c r="G19" s="131"/>
    </row>
    <row r="20" spans="1:7" ht="15" customHeight="1" x14ac:dyDescent="0.25">
      <c r="A20" s="130" t="s">
        <v>32</v>
      </c>
      <c r="B20" s="10" t="s">
        <v>33</v>
      </c>
      <c r="C20" s="10"/>
      <c r="D20" s="10"/>
      <c r="E20" s="10"/>
      <c r="F20" s="10"/>
      <c r="G20" s="131"/>
    </row>
    <row r="21" spans="1:7" ht="15" customHeight="1" x14ac:dyDescent="0.25">
      <c r="A21" s="130" t="s">
        <v>34</v>
      </c>
      <c r="B21" s="10" t="s">
        <v>35</v>
      </c>
      <c r="C21" s="10"/>
      <c r="D21" s="10"/>
      <c r="E21" s="10"/>
      <c r="F21" s="10"/>
      <c r="G21" s="131"/>
    </row>
    <row r="22" spans="1:7" ht="15" customHeight="1" x14ac:dyDescent="0.25">
      <c r="A22" s="130" t="s">
        <v>36</v>
      </c>
      <c r="B22" s="10" t="s">
        <v>37</v>
      </c>
      <c r="C22" s="10"/>
      <c r="D22" s="10"/>
      <c r="E22" s="10"/>
      <c r="F22" s="10"/>
      <c r="G22" s="131"/>
    </row>
    <row r="23" spans="1:7" ht="15" customHeight="1" x14ac:dyDescent="0.25">
      <c r="A23" s="130" t="s">
        <v>38</v>
      </c>
      <c r="B23" s="10" t="s">
        <v>39</v>
      </c>
      <c r="C23" s="10"/>
      <c r="D23" s="10"/>
      <c r="E23" s="10"/>
      <c r="F23" s="10"/>
      <c r="G23" s="131"/>
    </row>
    <row r="24" spans="1:7" ht="15" customHeight="1" x14ac:dyDescent="0.25">
      <c r="A24" s="130" t="s">
        <v>40</v>
      </c>
      <c r="B24" s="10" t="s">
        <v>41</v>
      </c>
      <c r="C24" s="10"/>
      <c r="D24" s="10"/>
      <c r="E24" s="10"/>
      <c r="F24" s="10"/>
      <c r="G24" s="131"/>
    </row>
    <row r="25" spans="1:7" ht="15" customHeight="1" x14ac:dyDescent="0.25">
      <c r="A25" s="130" t="s">
        <v>42</v>
      </c>
      <c r="B25" s="10" t="s">
        <v>43</v>
      </c>
      <c r="C25" s="10"/>
      <c r="D25" s="10"/>
      <c r="E25" s="10"/>
      <c r="F25" s="10"/>
      <c r="G25" s="131"/>
    </row>
    <row r="26" spans="1:7" ht="15" customHeight="1" x14ac:dyDescent="0.25">
      <c r="A26" s="130" t="s">
        <v>44</v>
      </c>
      <c r="B26" s="10" t="s">
        <v>45</v>
      </c>
      <c r="C26" s="10"/>
      <c r="D26" s="10"/>
      <c r="E26" s="10"/>
      <c r="F26" s="10"/>
      <c r="G26" s="131"/>
    </row>
    <row r="27" spans="1:7" ht="15" customHeight="1" thickBot="1" x14ac:dyDescent="0.3">
      <c r="A27" s="132" t="s">
        <v>46</v>
      </c>
      <c r="B27" s="133" t="s">
        <v>47</v>
      </c>
      <c r="C27" s="133"/>
      <c r="D27" s="133"/>
      <c r="E27" s="133"/>
      <c r="F27" s="133"/>
      <c r="G27" s="134"/>
    </row>
    <row r="28" spans="1:7" ht="15.75" x14ac:dyDescent="0.25">
      <c r="A28" s="8"/>
    </row>
    <row r="29" spans="1:7" ht="15.75" x14ac:dyDescent="0.25">
      <c r="A29" s="8"/>
    </row>
    <row r="30" spans="1:7" ht="15.75" x14ac:dyDescent="0.25">
      <c r="A30" s="8"/>
    </row>
  </sheetData>
  <sheetProtection algorithmName="SHA-512" hashValue="C+UmIcOLT26omDvMqFZd1Z647y0Trv80eYD7w0loA1REwFcX9qmh5BeF0tmiEnUx9F/lCYnCqmcJJS5KQCETzw==" saltValue="OCJFzMeypnL9Zj+OPvZiVw==" spinCount="100000" sheet="1" formatCells="0" formatColumns="0" formatRows="0" insertColumns="0" insertRows="0" insertHyperlinks="0" deleteColumns="0" deleteRows="0" sort="0" autoFilter="0" pivotTables="0"/>
  <mergeCells count="12">
    <mergeCell ref="A2:G2"/>
    <mergeCell ref="A3:G3"/>
    <mergeCell ref="A4:A8"/>
    <mergeCell ref="G4:G8"/>
    <mergeCell ref="C5:F5"/>
    <mergeCell ref="C6:F6"/>
    <mergeCell ref="C7:C8"/>
    <mergeCell ref="D7:D8"/>
    <mergeCell ref="E7:E8"/>
    <mergeCell ref="F7:F8"/>
    <mergeCell ref="C4:F4"/>
    <mergeCell ref="B4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O25" sqref="O25"/>
    </sheetView>
  </sheetViews>
  <sheetFormatPr defaultRowHeight="15" x14ac:dyDescent="0.25"/>
  <cols>
    <col min="1" max="1" width="4.28515625" customWidth="1"/>
    <col min="2" max="2" width="22.140625" customWidth="1"/>
    <col min="5" max="5" width="12.140625" customWidth="1"/>
    <col min="6" max="6" width="13.28515625" customWidth="1"/>
    <col min="7" max="7" width="11.7109375" customWidth="1"/>
    <col min="10" max="10" width="11.85546875" customWidth="1"/>
    <col min="11" max="11" width="12" customWidth="1"/>
    <col min="12" max="12" width="11.5703125" customWidth="1"/>
    <col min="15" max="15" width="11.7109375" customWidth="1"/>
    <col min="16" max="16" width="12.28515625" customWidth="1"/>
    <col min="17" max="17" width="20.140625" customWidth="1"/>
  </cols>
  <sheetData>
    <row r="1" spans="1:18" ht="16.5" thickBot="1" x14ac:dyDescent="0.3">
      <c r="A1" s="172" t="s">
        <v>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spans="1:18" ht="15.75" x14ac:dyDescent="0.25">
      <c r="A2" s="175" t="s">
        <v>50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7"/>
    </row>
    <row r="3" spans="1:18" ht="16.5" thickBot="1" x14ac:dyDescent="0.3">
      <c r="A3" s="178" t="s">
        <v>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x14ac:dyDescent="0.25">
      <c r="A4" s="222" t="s">
        <v>52</v>
      </c>
      <c r="B4" s="225" t="s">
        <v>53</v>
      </c>
      <c r="C4" s="227" t="s">
        <v>54</v>
      </c>
      <c r="D4" s="208"/>
      <c r="E4" s="208"/>
      <c r="F4" s="208"/>
      <c r="G4" s="209"/>
      <c r="H4" s="227" t="s">
        <v>167</v>
      </c>
      <c r="I4" s="208"/>
      <c r="J4" s="208"/>
      <c r="K4" s="208"/>
      <c r="L4" s="231"/>
      <c r="M4" s="207" t="s">
        <v>56</v>
      </c>
      <c r="N4" s="208"/>
      <c r="O4" s="208"/>
      <c r="P4" s="208"/>
      <c r="Q4" s="209"/>
      <c r="R4" s="213" t="s">
        <v>57</v>
      </c>
    </row>
    <row r="5" spans="1:18" x14ac:dyDescent="0.25">
      <c r="A5" s="223"/>
      <c r="B5" s="225"/>
      <c r="C5" s="227" t="s">
        <v>55</v>
      </c>
      <c r="D5" s="208"/>
      <c r="E5" s="208"/>
      <c r="F5" s="208"/>
      <c r="G5" s="209"/>
      <c r="H5" s="227"/>
      <c r="I5" s="208"/>
      <c r="J5" s="208"/>
      <c r="K5" s="208"/>
      <c r="L5" s="231"/>
      <c r="M5" s="207"/>
      <c r="N5" s="208"/>
      <c r="O5" s="208"/>
      <c r="P5" s="208"/>
      <c r="Q5" s="209"/>
      <c r="R5" s="214"/>
    </row>
    <row r="6" spans="1:18" ht="15.75" thickBot="1" x14ac:dyDescent="0.3">
      <c r="A6" s="223"/>
      <c r="B6" s="226"/>
      <c r="C6" s="228"/>
      <c r="D6" s="229"/>
      <c r="E6" s="229"/>
      <c r="F6" s="229"/>
      <c r="G6" s="230"/>
      <c r="H6" s="232"/>
      <c r="I6" s="233"/>
      <c r="J6" s="233"/>
      <c r="K6" s="233"/>
      <c r="L6" s="234"/>
      <c r="M6" s="210"/>
      <c r="N6" s="211"/>
      <c r="O6" s="211"/>
      <c r="P6" s="211"/>
      <c r="Q6" s="212"/>
      <c r="R6" s="214"/>
    </row>
    <row r="7" spans="1:18" ht="15.75" thickBot="1" x14ac:dyDescent="0.3">
      <c r="A7" s="223"/>
      <c r="B7" s="197" t="s">
        <v>1</v>
      </c>
      <c r="C7" s="199" t="s">
        <v>5</v>
      </c>
      <c r="D7" s="201" t="s">
        <v>58</v>
      </c>
      <c r="E7" s="202"/>
      <c r="F7" s="202"/>
      <c r="G7" s="203"/>
      <c r="H7" s="219" t="s">
        <v>5</v>
      </c>
      <c r="I7" s="204" t="s">
        <v>59</v>
      </c>
      <c r="J7" s="205"/>
      <c r="K7" s="205"/>
      <c r="L7" s="206"/>
      <c r="M7" s="216" t="s">
        <v>5</v>
      </c>
      <c r="N7" s="181" t="s">
        <v>166</v>
      </c>
      <c r="O7" s="182"/>
      <c r="P7" s="182"/>
      <c r="Q7" s="183"/>
      <c r="R7" s="214"/>
    </row>
    <row r="8" spans="1:18" ht="24" x14ac:dyDescent="0.25">
      <c r="A8" s="223"/>
      <c r="B8" s="198"/>
      <c r="C8" s="200"/>
      <c r="D8" s="184" t="s">
        <v>60</v>
      </c>
      <c r="E8" s="185"/>
      <c r="F8" s="11" t="s">
        <v>61</v>
      </c>
      <c r="G8" s="188" t="s">
        <v>63</v>
      </c>
      <c r="H8" s="220"/>
      <c r="I8" s="184" t="s">
        <v>64</v>
      </c>
      <c r="J8" s="190"/>
      <c r="K8" s="12" t="s">
        <v>61</v>
      </c>
      <c r="L8" s="188" t="s">
        <v>63</v>
      </c>
      <c r="M8" s="217"/>
      <c r="N8" s="192" t="s">
        <v>65</v>
      </c>
      <c r="O8" s="193"/>
      <c r="P8" s="15" t="s">
        <v>61</v>
      </c>
      <c r="Q8" s="195" t="s">
        <v>63</v>
      </c>
      <c r="R8" s="214"/>
    </row>
    <row r="9" spans="1:18" ht="15.75" thickBot="1" x14ac:dyDescent="0.3">
      <c r="A9" s="223"/>
      <c r="B9" s="198"/>
      <c r="C9" s="200"/>
      <c r="D9" s="186"/>
      <c r="E9" s="187"/>
      <c r="F9" s="13" t="s">
        <v>62</v>
      </c>
      <c r="G9" s="189"/>
      <c r="H9" s="220"/>
      <c r="I9" s="186"/>
      <c r="J9" s="191"/>
      <c r="K9" s="14" t="s">
        <v>62</v>
      </c>
      <c r="L9" s="189"/>
      <c r="M9" s="217"/>
      <c r="N9" s="194"/>
      <c r="O9" s="187"/>
      <c r="P9" s="16" t="s">
        <v>66</v>
      </c>
      <c r="Q9" s="196"/>
      <c r="R9" s="215"/>
    </row>
    <row r="10" spans="1:18" ht="36.75" thickBot="1" x14ac:dyDescent="0.3">
      <c r="A10" s="224"/>
      <c r="B10" s="198"/>
      <c r="C10" s="200"/>
      <c r="D10" s="17" t="s">
        <v>67</v>
      </c>
      <c r="E10" s="18" t="s">
        <v>68</v>
      </c>
      <c r="F10" s="19"/>
      <c r="G10" s="19"/>
      <c r="H10" s="221"/>
      <c r="I10" s="17" t="s">
        <v>67</v>
      </c>
      <c r="J10" s="18" t="s">
        <v>68</v>
      </c>
      <c r="K10" s="19"/>
      <c r="L10" s="20"/>
      <c r="M10" s="218"/>
      <c r="N10" s="21" t="s">
        <v>67</v>
      </c>
      <c r="O10" s="21" t="s">
        <v>68</v>
      </c>
      <c r="P10" s="21"/>
      <c r="Q10" s="22"/>
      <c r="R10" s="22"/>
    </row>
    <row r="11" spans="1:18" x14ac:dyDescent="0.25">
      <c r="A11" s="115" t="s">
        <v>10</v>
      </c>
      <c r="B11" s="116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x14ac:dyDescent="0.25">
      <c r="A12" s="118" t="s">
        <v>12</v>
      </c>
      <c r="B12" s="119" t="s">
        <v>69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18" x14ac:dyDescent="0.25">
      <c r="A13" s="118" t="s">
        <v>14</v>
      </c>
      <c r="B13" s="119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18" x14ac:dyDescent="0.25">
      <c r="A14" s="118" t="s">
        <v>16</v>
      </c>
      <c r="B14" s="119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18" x14ac:dyDescent="0.25">
      <c r="A15" s="118" t="s">
        <v>18</v>
      </c>
      <c r="B15" s="119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8" x14ac:dyDescent="0.25">
      <c r="A16" s="118" t="s">
        <v>20</v>
      </c>
      <c r="B16" s="119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1:18" x14ac:dyDescent="0.25">
      <c r="A17" s="118" t="s">
        <v>22</v>
      </c>
      <c r="B17" s="119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18" x14ac:dyDescent="0.25">
      <c r="A18" s="118" t="s">
        <v>24</v>
      </c>
      <c r="B18" s="119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</row>
    <row r="19" spans="1:18" x14ac:dyDescent="0.25">
      <c r="A19" s="118" t="s">
        <v>26</v>
      </c>
      <c r="B19" s="119" t="s">
        <v>27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18" x14ac:dyDescent="0.25">
      <c r="A20" s="118" t="s">
        <v>28</v>
      </c>
      <c r="B20" s="119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1:18" x14ac:dyDescent="0.25">
      <c r="A21" s="118" t="s">
        <v>30</v>
      </c>
      <c r="B21" s="119" t="s">
        <v>31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1:18" x14ac:dyDescent="0.25">
      <c r="A22" s="118" t="s">
        <v>32</v>
      </c>
      <c r="B22" s="119" t="s">
        <v>33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1:18" x14ac:dyDescent="0.25">
      <c r="A23" s="118" t="s">
        <v>34</v>
      </c>
      <c r="B23" s="119" t="s">
        <v>35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1:18" x14ac:dyDescent="0.25">
      <c r="A24" s="118" t="s">
        <v>36</v>
      </c>
      <c r="B24" s="119" t="s">
        <v>37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1:18" x14ac:dyDescent="0.25">
      <c r="A25" s="118" t="s">
        <v>38</v>
      </c>
      <c r="B25" s="119" t="s">
        <v>39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x14ac:dyDescent="0.25">
      <c r="A26" s="118" t="s">
        <v>40</v>
      </c>
      <c r="B26" s="119" t="s">
        <v>70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 x14ac:dyDescent="0.25">
      <c r="A27" s="118">
        <v>17</v>
      </c>
      <c r="B27" s="119" t="s">
        <v>43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x14ac:dyDescent="0.25">
      <c r="A28" s="118">
        <v>18</v>
      </c>
      <c r="B28" s="119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ht="15.75" thickBot="1" x14ac:dyDescent="0.3">
      <c r="A29" s="121">
        <v>19</v>
      </c>
      <c r="B29" s="122" t="s">
        <v>47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M7:M10"/>
    <mergeCell ref="H7:H10"/>
    <mergeCell ref="A4:A10"/>
    <mergeCell ref="B4:B6"/>
    <mergeCell ref="C4:G4"/>
    <mergeCell ref="C5:G5"/>
    <mergeCell ref="C6:G6"/>
    <mergeCell ref="H4:L6"/>
    <mergeCell ref="A1:R1"/>
    <mergeCell ref="A2:R2"/>
    <mergeCell ref="A3:R3"/>
    <mergeCell ref="N7:Q7"/>
    <mergeCell ref="D8:E9"/>
    <mergeCell ref="G8:G9"/>
    <mergeCell ref="I8:J9"/>
    <mergeCell ref="L8:L9"/>
    <mergeCell ref="N8:O9"/>
    <mergeCell ref="Q8:Q9"/>
    <mergeCell ref="B7:B10"/>
    <mergeCell ref="C7:C10"/>
    <mergeCell ref="D7:G7"/>
    <mergeCell ref="I7:L7"/>
    <mergeCell ref="M4:Q6"/>
    <mergeCell ref="R4:R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8"/>
  <sheetViews>
    <sheetView workbookViewId="0">
      <selection activeCell="I15" sqref="I15"/>
    </sheetView>
  </sheetViews>
  <sheetFormatPr defaultRowHeight="15" x14ac:dyDescent="0.25"/>
  <cols>
    <col min="1" max="1" width="4.140625" customWidth="1"/>
    <col min="2" max="2" width="20.28515625" customWidth="1"/>
    <col min="3" max="3" width="12.5703125" customWidth="1"/>
    <col min="4" max="4" width="11.7109375" customWidth="1"/>
    <col min="5" max="5" width="12.28515625" customWidth="1"/>
    <col min="6" max="6" width="8.85546875" customWidth="1"/>
    <col min="7" max="7" width="0.140625" customWidth="1"/>
    <col min="8" max="8" width="11.42578125" customWidth="1"/>
    <col min="9" max="9" width="14" customWidth="1"/>
    <col min="10" max="10" width="11.5703125" customWidth="1"/>
    <col min="12" max="12" width="11.42578125" bestFit="1" customWidth="1"/>
  </cols>
  <sheetData>
    <row r="1" spans="1:12" ht="43.5" customHeight="1" thickBot="1" x14ac:dyDescent="0.3">
      <c r="A1" s="236" t="s">
        <v>99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12" ht="61.5" customHeight="1" thickBot="1" x14ac:dyDescent="0.3">
      <c r="A2" s="239" t="s">
        <v>170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ht="31.5" customHeight="1" x14ac:dyDescent="0.25">
      <c r="A3" s="244" t="s">
        <v>72</v>
      </c>
      <c r="B3" s="244" t="s">
        <v>53</v>
      </c>
      <c r="C3" s="236" t="s">
        <v>73</v>
      </c>
      <c r="D3" s="246"/>
      <c r="E3" s="246"/>
      <c r="F3" s="247"/>
      <c r="G3" s="236" t="s">
        <v>75</v>
      </c>
      <c r="H3" s="246"/>
      <c r="I3" s="246"/>
      <c r="J3" s="246"/>
      <c r="K3" s="247"/>
      <c r="L3" s="67"/>
    </row>
    <row r="4" spans="1:12" ht="16.5" thickBot="1" x14ac:dyDescent="0.3">
      <c r="A4" s="160"/>
      <c r="B4" s="245"/>
      <c r="C4" s="165" t="s">
        <v>74</v>
      </c>
      <c r="D4" s="166"/>
      <c r="E4" s="166"/>
      <c r="F4" s="167"/>
      <c r="G4" s="165" t="s">
        <v>74</v>
      </c>
      <c r="H4" s="166"/>
      <c r="I4" s="166"/>
      <c r="J4" s="166"/>
      <c r="K4" s="167"/>
      <c r="L4" s="6"/>
    </row>
    <row r="5" spans="1:12" ht="45.75" thickBot="1" x14ac:dyDescent="0.3">
      <c r="A5" s="160"/>
      <c r="B5" s="68" t="s">
        <v>76</v>
      </c>
      <c r="C5" s="41" t="s">
        <v>5</v>
      </c>
      <c r="D5" s="40" t="s">
        <v>2</v>
      </c>
      <c r="E5" s="40" t="s">
        <v>77</v>
      </c>
      <c r="F5" s="248" t="s">
        <v>78</v>
      </c>
      <c r="G5" s="249"/>
      <c r="H5" s="41" t="s">
        <v>5</v>
      </c>
      <c r="I5" s="40" t="s">
        <v>2</v>
      </c>
      <c r="J5" s="40" t="s">
        <v>77</v>
      </c>
      <c r="K5" s="40" t="s">
        <v>79</v>
      </c>
      <c r="L5" s="6" t="s">
        <v>57</v>
      </c>
    </row>
    <row r="6" spans="1:12" ht="15" customHeight="1" x14ac:dyDescent="0.25">
      <c r="A6" s="50" t="s">
        <v>80</v>
      </c>
      <c r="B6" s="126" t="s">
        <v>11</v>
      </c>
      <c r="C6" s="125"/>
      <c r="D6" s="125"/>
      <c r="E6" s="125"/>
      <c r="F6" s="250"/>
      <c r="G6" s="250"/>
      <c r="H6" s="125"/>
      <c r="I6" s="125"/>
      <c r="J6" s="125"/>
      <c r="K6" s="125"/>
      <c r="L6" s="124"/>
    </row>
    <row r="7" spans="1:12" ht="15" customHeight="1" x14ac:dyDescent="0.25">
      <c r="A7" s="50" t="s">
        <v>81</v>
      </c>
      <c r="B7" s="50" t="s">
        <v>13</v>
      </c>
      <c r="C7" s="124"/>
      <c r="D7" s="124"/>
      <c r="E7" s="124"/>
      <c r="F7" s="235"/>
      <c r="G7" s="235"/>
      <c r="H7" s="124"/>
      <c r="I7" s="124"/>
      <c r="J7" s="124"/>
      <c r="K7" s="124"/>
      <c r="L7" s="124"/>
    </row>
    <row r="8" spans="1:12" ht="15" customHeight="1" x14ac:dyDescent="0.25">
      <c r="A8" s="50" t="s">
        <v>82</v>
      </c>
      <c r="B8" s="50" t="s">
        <v>15</v>
      </c>
      <c r="C8" s="124"/>
      <c r="D8" s="124"/>
      <c r="E8" s="124"/>
      <c r="F8" s="235"/>
      <c r="G8" s="235"/>
      <c r="H8" s="124"/>
      <c r="I8" s="124"/>
      <c r="J8" s="124"/>
      <c r="K8" s="124"/>
      <c r="L8" s="124"/>
    </row>
    <row r="9" spans="1:12" ht="15" customHeight="1" x14ac:dyDescent="0.25">
      <c r="A9" s="50" t="s">
        <v>83</v>
      </c>
      <c r="B9" s="139" t="s">
        <v>17</v>
      </c>
      <c r="C9" s="150">
        <f>SUM(D9:G9)</f>
        <v>4472</v>
      </c>
      <c r="D9" s="150">
        <v>3792</v>
      </c>
      <c r="E9" s="150">
        <v>680</v>
      </c>
      <c r="F9" s="251">
        <v>0</v>
      </c>
      <c r="G9" s="251"/>
      <c r="H9" s="150">
        <f>SUM(I9:K9)</f>
        <v>2405</v>
      </c>
      <c r="I9" s="150">
        <v>2405</v>
      </c>
      <c r="J9" s="150">
        <v>0</v>
      </c>
      <c r="K9" s="150">
        <v>0</v>
      </c>
      <c r="L9" s="150">
        <f>C9+H9</f>
        <v>6877</v>
      </c>
    </row>
    <row r="10" spans="1:12" ht="15" customHeight="1" x14ac:dyDescent="0.25">
      <c r="A10" s="50" t="s">
        <v>84</v>
      </c>
      <c r="B10" s="50" t="s">
        <v>19</v>
      </c>
      <c r="C10" s="124"/>
      <c r="D10" s="124"/>
      <c r="E10" s="124"/>
      <c r="F10" s="235"/>
      <c r="G10" s="235"/>
      <c r="H10" s="124"/>
      <c r="I10" s="124"/>
      <c r="J10" s="124"/>
      <c r="K10" s="124"/>
      <c r="L10" s="124"/>
    </row>
    <row r="11" spans="1:12" ht="15" customHeight="1" x14ac:dyDescent="0.25">
      <c r="A11" s="50" t="s">
        <v>85</v>
      </c>
      <c r="B11" s="50" t="s">
        <v>21</v>
      </c>
      <c r="C11" s="124"/>
      <c r="D11" s="124"/>
      <c r="E11" s="124"/>
      <c r="F11" s="235"/>
      <c r="G11" s="235"/>
      <c r="H11" s="124"/>
      <c r="I11" s="124"/>
      <c r="J11" s="124"/>
      <c r="K11" s="124"/>
      <c r="L11" s="124"/>
    </row>
    <row r="12" spans="1:12" ht="15" customHeight="1" x14ac:dyDescent="0.25">
      <c r="A12" s="50" t="s">
        <v>86</v>
      </c>
      <c r="B12" s="50" t="s">
        <v>23</v>
      </c>
      <c r="C12" s="124"/>
      <c r="D12" s="124"/>
      <c r="E12" s="124"/>
      <c r="F12" s="235"/>
      <c r="G12" s="235"/>
      <c r="H12" s="124"/>
      <c r="I12" s="124"/>
      <c r="J12" s="124"/>
      <c r="K12" s="124"/>
      <c r="L12" s="124"/>
    </row>
    <row r="13" spans="1:12" ht="15" customHeight="1" x14ac:dyDescent="0.25">
      <c r="A13" s="50" t="s">
        <v>87</v>
      </c>
      <c r="B13" s="50" t="s">
        <v>25</v>
      </c>
      <c r="C13" s="124"/>
      <c r="D13" s="124"/>
      <c r="E13" s="124"/>
      <c r="F13" s="235"/>
      <c r="G13" s="235"/>
      <c r="H13" s="124"/>
      <c r="I13" s="124"/>
      <c r="J13" s="124"/>
      <c r="K13" s="124"/>
      <c r="L13" s="124"/>
    </row>
    <row r="14" spans="1:12" ht="15" customHeight="1" x14ac:dyDescent="0.25">
      <c r="A14" s="50" t="s">
        <v>88</v>
      </c>
      <c r="B14" s="50" t="s">
        <v>27</v>
      </c>
      <c r="C14" s="124"/>
      <c r="D14" s="124"/>
      <c r="E14" s="124"/>
      <c r="F14" s="235"/>
      <c r="G14" s="235"/>
      <c r="H14" s="124"/>
      <c r="I14" s="124"/>
      <c r="J14" s="124"/>
      <c r="K14" s="124"/>
      <c r="L14" s="124"/>
    </row>
    <row r="15" spans="1:12" ht="15" customHeight="1" x14ac:dyDescent="0.25">
      <c r="A15" s="50" t="s">
        <v>89</v>
      </c>
      <c r="B15" s="50" t="s">
        <v>29</v>
      </c>
      <c r="C15" s="124"/>
      <c r="D15" s="124"/>
      <c r="E15" s="124"/>
      <c r="F15" s="235"/>
      <c r="G15" s="235"/>
      <c r="H15" s="124"/>
      <c r="I15" s="124"/>
      <c r="J15" s="124"/>
      <c r="K15" s="124"/>
      <c r="L15" s="124"/>
    </row>
    <row r="16" spans="1:12" ht="15" customHeight="1" x14ac:dyDescent="0.25">
      <c r="A16" s="50" t="s">
        <v>90</v>
      </c>
      <c r="B16" s="50" t="s">
        <v>31</v>
      </c>
      <c r="C16" s="124"/>
      <c r="D16" s="124"/>
      <c r="E16" s="124"/>
      <c r="F16" s="235"/>
      <c r="G16" s="235"/>
      <c r="H16" s="124"/>
      <c r="I16" s="124"/>
      <c r="J16" s="124"/>
      <c r="K16" s="124"/>
      <c r="L16" s="124"/>
    </row>
    <row r="17" spans="1:12" ht="15" customHeight="1" x14ac:dyDescent="0.25">
      <c r="A17" s="50" t="s">
        <v>91</v>
      </c>
      <c r="B17" s="50" t="s">
        <v>33</v>
      </c>
      <c r="C17" s="124"/>
      <c r="D17" s="124"/>
      <c r="E17" s="124"/>
      <c r="F17" s="235"/>
      <c r="G17" s="235"/>
      <c r="H17" s="124"/>
      <c r="I17" s="124"/>
      <c r="J17" s="124"/>
      <c r="K17" s="124"/>
      <c r="L17" s="124"/>
    </row>
    <row r="18" spans="1:12" ht="15" customHeight="1" x14ac:dyDescent="0.25">
      <c r="A18" s="50" t="s">
        <v>92</v>
      </c>
      <c r="B18" s="50" t="s">
        <v>35</v>
      </c>
      <c r="C18" s="124"/>
      <c r="D18" s="124"/>
      <c r="E18" s="124"/>
      <c r="F18" s="235"/>
      <c r="G18" s="235"/>
      <c r="H18" s="124"/>
      <c r="I18" s="124"/>
      <c r="J18" s="124"/>
      <c r="K18" s="124"/>
      <c r="L18" s="124"/>
    </row>
    <row r="19" spans="1:12" ht="15" customHeight="1" x14ac:dyDescent="0.25">
      <c r="A19" s="50" t="s">
        <v>93</v>
      </c>
      <c r="B19" s="50" t="s">
        <v>37</v>
      </c>
      <c r="C19" s="124"/>
      <c r="D19" s="124"/>
      <c r="E19" s="124"/>
      <c r="F19" s="235"/>
      <c r="G19" s="235"/>
      <c r="H19" s="124"/>
      <c r="I19" s="124"/>
      <c r="J19" s="124"/>
      <c r="K19" s="124"/>
      <c r="L19" s="124"/>
    </row>
    <row r="20" spans="1:12" ht="15" customHeight="1" x14ac:dyDescent="0.25">
      <c r="A20" s="50" t="s">
        <v>94</v>
      </c>
      <c r="B20" s="50" t="s">
        <v>39</v>
      </c>
      <c r="C20" s="124"/>
      <c r="D20" s="124"/>
      <c r="E20" s="124"/>
      <c r="F20" s="235"/>
      <c r="G20" s="235"/>
      <c r="H20" s="124"/>
      <c r="I20" s="124"/>
      <c r="J20" s="124"/>
      <c r="K20" s="124"/>
      <c r="L20" s="124"/>
    </row>
    <row r="21" spans="1:12" ht="15" customHeight="1" x14ac:dyDescent="0.25">
      <c r="A21" s="50" t="s">
        <v>95</v>
      </c>
      <c r="B21" s="50" t="s">
        <v>41</v>
      </c>
      <c r="C21" s="124"/>
      <c r="D21" s="124"/>
      <c r="E21" s="124"/>
      <c r="F21" s="235"/>
      <c r="G21" s="235"/>
      <c r="H21" s="124"/>
      <c r="I21" s="124"/>
      <c r="J21" s="124"/>
      <c r="K21" s="124"/>
      <c r="L21" s="124"/>
    </row>
    <row r="22" spans="1:12" ht="15" customHeight="1" x14ac:dyDescent="0.25">
      <c r="A22" s="50" t="s">
        <v>96</v>
      </c>
      <c r="B22" s="50" t="s">
        <v>43</v>
      </c>
      <c r="C22" s="124"/>
      <c r="D22" s="124"/>
      <c r="E22" s="124"/>
      <c r="F22" s="235"/>
      <c r="G22" s="235"/>
      <c r="H22" s="124"/>
      <c r="I22" s="124"/>
      <c r="J22" s="124"/>
      <c r="K22" s="124"/>
      <c r="L22" s="124"/>
    </row>
    <row r="23" spans="1:12" ht="15" customHeight="1" x14ac:dyDescent="0.25">
      <c r="A23" s="50" t="s">
        <v>97</v>
      </c>
      <c r="B23" s="50" t="s">
        <v>45</v>
      </c>
      <c r="C23" s="124"/>
      <c r="D23" s="124"/>
      <c r="E23" s="124"/>
      <c r="F23" s="235"/>
      <c r="G23" s="235"/>
      <c r="H23" s="124"/>
      <c r="I23" s="124"/>
      <c r="J23" s="124"/>
      <c r="K23" s="124"/>
      <c r="L23" s="124"/>
    </row>
    <row r="24" spans="1:12" ht="15" customHeight="1" x14ac:dyDescent="0.25">
      <c r="A24" s="50" t="s">
        <v>98</v>
      </c>
      <c r="B24" s="50" t="s">
        <v>47</v>
      </c>
      <c r="C24" s="124"/>
      <c r="D24" s="124"/>
      <c r="E24" s="124"/>
      <c r="F24" s="242"/>
      <c r="G24" s="243"/>
      <c r="H24" s="124"/>
      <c r="I24" s="124"/>
      <c r="J24" s="124"/>
      <c r="K24" s="124"/>
      <c r="L24" s="124"/>
    </row>
    <row r="25" spans="1:12" s="32" customFormat="1" ht="16.5" customHeight="1" x14ac:dyDescent="0.25"/>
    <row r="26" spans="1:12" s="32" customFormat="1" ht="16.5" customHeight="1" x14ac:dyDescent="0.25"/>
    <row r="27" spans="1:12" s="32" customFormat="1" ht="16.5" customHeight="1" x14ac:dyDescent="0.25"/>
    <row r="28" spans="1:12" s="32" customFormat="1" ht="15" customHeight="1" x14ac:dyDescent="0.25"/>
    <row r="29" spans="1:12" s="32" customFormat="1" ht="15" customHeight="1" x14ac:dyDescent="0.25"/>
    <row r="30" spans="1:12" s="32" customFormat="1" ht="15" customHeight="1" x14ac:dyDescent="0.25"/>
    <row r="31" spans="1:12" s="32" customFormat="1" ht="15" customHeight="1" x14ac:dyDescent="0.25"/>
    <row r="32" spans="1:12" s="32" customFormat="1" ht="15" customHeight="1" x14ac:dyDescent="0.25"/>
    <row r="33" spans="1:12" s="32" customFormat="1" ht="15" customHeight="1" x14ac:dyDescent="0.25"/>
    <row r="34" spans="1:12" s="32" customFormat="1" ht="10.5" customHeight="1" x14ac:dyDescent="0.25"/>
    <row r="35" spans="1:12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.75" x14ac:dyDescent="0.25">
      <c r="A36" s="1" t="s">
        <v>100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5.75" x14ac:dyDescent="0.25">
      <c r="A37" s="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5.75" x14ac:dyDescent="0.25">
      <c r="A38" s="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F24:G24"/>
    <mergeCell ref="A3:A5"/>
    <mergeCell ref="B3:B4"/>
    <mergeCell ref="C3:F3"/>
    <mergeCell ref="C4:F4"/>
    <mergeCell ref="G3:K3"/>
    <mergeCell ref="G4:K4"/>
    <mergeCell ref="F5:G5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1:L1"/>
    <mergeCell ref="A2:L2"/>
    <mergeCell ref="F18:G18"/>
    <mergeCell ref="F12:G12"/>
    <mergeCell ref="F13:G13"/>
    <mergeCell ref="F19:G19"/>
    <mergeCell ref="F20:G20"/>
    <mergeCell ref="F21:G21"/>
    <mergeCell ref="F22:G22"/>
    <mergeCell ref="F23:G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workbookViewId="0">
      <selection activeCell="D20" sqref="D20"/>
    </sheetView>
  </sheetViews>
  <sheetFormatPr defaultRowHeight="15" x14ac:dyDescent="0.25"/>
  <cols>
    <col min="1" max="1" width="4.28515625" customWidth="1"/>
    <col min="2" max="2" width="20.7109375" customWidth="1"/>
    <col min="6" max="6" width="11.42578125" customWidth="1"/>
    <col min="7" max="7" width="10" bestFit="1" customWidth="1"/>
    <col min="9" max="9" width="12.140625" customWidth="1"/>
  </cols>
  <sheetData>
    <row r="1" spans="1:9" ht="21.75" customHeight="1" thickBot="1" x14ac:dyDescent="0.3">
      <c r="A1" s="252" t="s">
        <v>101</v>
      </c>
      <c r="B1" s="253"/>
      <c r="C1" s="253"/>
      <c r="D1" s="253"/>
      <c r="E1" s="253"/>
      <c r="F1" s="253"/>
      <c r="G1" s="253"/>
      <c r="H1" s="253"/>
      <c r="I1" s="254"/>
    </row>
    <row r="2" spans="1:9" ht="19.5" customHeight="1" x14ac:dyDescent="0.25">
      <c r="A2" s="255" t="s">
        <v>102</v>
      </c>
      <c r="B2" s="256"/>
      <c r="C2" s="256"/>
      <c r="D2" s="256"/>
      <c r="E2" s="256"/>
      <c r="F2" s="256"/>
      <c r="G2" s="256"/>
      <c r="H2" s="256"/>
      <c r="I2" s="257"/>
    </row>
    <row r="3" spans="1:9" ht="13.5" customHeight="1" thickBot="1" x14ac:dyDescent="0.3">
      <c r="A3" s="258" t="s">
        <v>165</v>
      </c>
      <c r="B3" s="259"/>
      <c r="C3" s="259"/>
      <c r="D3" s="259"/>
      <c r="E3" s="259"/>
      <c r="F3" s="259"/>
      <c r="G3" s="259"/>
      <c r="H3" s="259"/>
      <c r="I3" s="260"/>
    </row>
    <row r="4" spans="1:9" x14ac:dyDescent="0.25">
      <c r="A4" s="263" t="s">
        <v>103</v>
      </c>
      <c r="B4" s="264" t="s">
        <v>104</v>
      </c>
      <c r="C4" s="265" t="s">
        <v>105</v>
      </c>
      <c r="D4" s="266"/>
      <c r="E4" s="267"/>
      <c r="F4" s="265" t="s">
        <v>106</v>
      </c>
      <c r="G4" s="266"/>
      <c r="H4" s="267"/>
      <c r="I4" s="271" t="s">
        <v>57</v>
      </c>
    </row>
    <row r="5" spans="1:9" ht="15.75" thickBot="1" x14ac:dyDescent="0.3">
      <c r="A5" s="263"/>
      <c r="B5" s="264"/>
      <c r="C5" s="268"/>
      <c r="D5" s="269"/>
      <c r="E5" s="270"/>
      <c r="F5" s="268"/>
      <c r="G5" s="269"/>
      <c r="H5" s="270"/>
      <c r="I5" s="271"/>
    </row>
    <row r="6" spans="1:9" x14ac:dyDescent="0.25">
      <c r="A6" s="263"/>
      <c r="B6" s="264"/>
      <c r="C6" s="261" t="s">
        <v>5</v>
      </c>
      <c r="D6" s="261" t="s">
        <v>107</v>
      </c>
      <c r="E6" s="261" t="s">
        <v>108</v>
      </c>
      <c r="F6" s="261" t="s">
        <v>5</v>
      </c>
      <c r="G6" s="261" t="s">
        <v>109</v>
      </c>
      <c r="H6" s="261" t="s">
        <v>108</v>
      </c>
      <c r="I6" s="271"/>
    </row>
    <row r="7" spans="1:9" ht="14.25" customHeight="1" x14ac:dyDescent="0.25">
      <c r="A7" s="263"/>
      <c r="B7" s="264"/>
      <c r="C7" s="262"/>
      <c r="D7" s="262"/>
      <c r="E7" s="262"/>
      <c r="F7" s="262"/>
      <c r="G7" s="262"/>
      <c r="H7" s="262"/>
      <c r="I7" s="271"/>
    </row>
    <row r="8" spans="1:9" ht="14.25" customHeight="1" thickBot="1" x14ac:dyDescent="0.3">
      <c r="A8" s="263"/>
      <c r="B8" s="264"/>
      <c r="C8" s="262"/>
      <c r="D8" s="262"/>
      <c r="E8" s="262"/>
      <c r="F8" s="262"/>
      <c r="G8" s="262"/>
      <c r="H8" s="262"/>
      <c r="I8" s="271"/>
    </row>
    <row r="9" spans="1:9" ht="15" customHeight="1" x14ac:dyDescent="0.25">
      <c r="A9" s="115">
        <v>1</v>
      </c>
      <c r="B9" s="116" t="s">
        <v>11</v>
      </c>
      <c r="C9" s="116"/>
      <c r="D9" s="116"/>
      <c r="E9" s="116"/>
      <c r="F9" s="116"/>
      <c r="G9" s="116"/>
      <c r="H9" s="116"/>
      <c r="I9" s="117"/>
    </row>
    <row r="10" spans="1:9" ht="15" customHeight="1" x14ac:dyDescent="0.25">
      <c r="A10" s="118">
        <v>2</v>
      </c>
      <c r="B10" s="119" t="s">
        <v>110</v>
      </c>
      <c r="C10" s="119"/>
      <c r="D10" s="119"/>
      <c r="E10" s="119"/>
      <c r="F10" s="119"/>
      <c r="G10" s="119"/>
      <c r="H10" s="119"/>
      <c r="I10" s="120"/>
    </row>
    <row r="11" spans="1:9" ht="15" customHeight="1" x14ac:dyDescent="0.25">
      <c r="A11" s="118">
        <v>3</v>
      </c>
      <c r="B11" s="119" t="s">
        <v>15</v>
      </c>
      <c r="C11" s="119"/>
      <c r="D11" s="119"/>
      <c r="E11" s="119"/>
      <c r="F11" s="119"/>
      <c r="G11" s="119"/>
      <c r="H11" s="119"/>
      <c r="I11" s="120"/>
    </row>
    <row r="12" spans="1:9" ht="15" customHeight="1" x14ac:dyDescent="0.25">
      <c r="A12" s="140">
        <v>4</v>
      </c>
      <c r="B12" s="141" t="s">
        <v>17</v>
      </c>
      <c r="C12" s="151">
        <f>SUM(D12:E12)</f>
        <v>0</v>
      </c>
      <c r="D12" s="151"/>
      <c r="E12" s="151"/>
      <c r="F12" s="151">
        <f>SUM(G12:H12)</f>
        <v>680</v>
      </c>
      <c r="G12" s="151">
        <v>680</v>
      </c>
      <c r="H12" s="151">
        <v>0</v>
      </c>
      <c r="I12" s="152">
        <f>C12+F12</f>
        <v>680</v>
      </c>
    </row>
    <row r="13" spans="1:9" ht="15" customHeight="1" x14ac:dyDescent="0.25">
      <c r="A13" s="118">
        <v>5</v>
      </c>
      <c r="B13" s="119" t="s">
        <v>19</v>
      </c>
      <c r="C13" s="119"/>
      <c r="D13" s="119"/>
      <c r="E13" s="119"/>
      <c r="F13" s="119"/>
      <c r="G13" s="119"/>
      <c r="H13" s="119"/>
      <c r="I13" s="120"/>
    </row>
    <row r="14" spans="1:9" ht="15" customHeight="1" x14ac:dyDescent="0.25">
      <c r="A14" s="118">
        <v>6</v>
      </c>
      <c r="B14" s="119" t="s">
        <v>21</v>
      </c>
      <c r="C14" s="119"/>
      <c r="D14" s="119"/>
      <c r="E14" s="119"/>
      <c r="F14" s="119"/>
      <c r="G14" s="119"/>
      <c r="H14" s="119"/>
      <c r="I14" s="120"/>
    </row>
    <row r="15" spans="1:9" ht="15" customHeight="1" x14ac:dyDescent="0.25">
      <c r="A15" s="118">
        <v>7</v>
      </c>
      <c r="B15" s="119" t="s">
        <v>23</v>
      </c>
      <c r="C15" s="119"/>
      <c r="D15" s="119"/>
      <c r="E15" s="119"/>
      <c r="F15" s="119"/>
      <c r="G15" s="119"/>
      <c r="H15" s="119"/>
      <c r="I15" s="120"/>
    </row>
    <row r="16" spans="1:9" ht="15" customHeight="1" x14ac:dyDescent="0.25">
      <c r="A16" s="118">
        <v>8</v>
      </c>
      <c r="B16" s="119" t="s">
        <v>25</v>
      </c>
      <c r="C16" s="119"/>
      <c r="D16" s="119"/>
      <c r="E16" s="119"/>
      <c r="F16" s="119"/>
      <c r="G16" s="119"/>
      <c r="H16" s="119"/>
      <c r="I16" s="120"/>
    </row>
    <row r="17" spans="1:9" ht="15" customHeight="1" x14ac:dyDescent="0.25">
      <c r="A17" s="118">
        <v>9</v>
      </c>
      <c r="B17" s="119" t="s">
        <v>27</v>
      </c>
      <c r="C17" s="119"/>
      <c r="D17" s="119"/>
      <c r="E17" s="119"/>
      <c r="F17" s="119"/>
      <c r="G17" s="119"/>
      <c r="H17" s="119"/>
      <c r="I17" s="120"/>
    </row>
    <row r="18" spans="1:9" ht="15" customHeight="1" x14ac:dyDescent="0.25">
      <c r="A18" s="118">
        <v>10</v>
      </c>
      <c r="B18" s="119" t="s">
        <v>29</v>
      </c>
      <c r="C18" s="119"/>
      <c r="D18" s="119"/>
      <c r="E18" s="119"/>
      <c r="F18" s="119"/>
      <c r="G18" s="119"/>
      <c r="H18" s="119"/>
      <c r="I18" s="120"/>
    </row>
    <row r="19" spans="1:9" ht="15" customHeight="1" x14ac:dyDescent="0.25">
      <c r="A19" s="118">
        <v>11</v>
      </c>
      <c r="B19" s="119" t="s">
        <v>31</v>
      </c>
      <c r="C19" s="119"/>
      <c r="D19" s="119"/>
      <c r="E19" s="119"/>
      <c r="F19" s="119"/>
      <c r="G19" s="119"/>
      <c r="H19" s="119"/>
      <c r="I19" s="120"/>
    </row>
    <row r="20" spans="1:9" ht="15" customHeight="1" x14ac:dyDescent="0.25">
      <c r="A20" s="118">
        <v>12</v>
      </c>
      <c r="B20" s="119" t="s">
        <v>33</v>
      </c>
      <c r="C20" s="119"/>
      <c r="D20" s="119"/>
      <c r="E20" s="119"/>
      <c r="F20" s="119"/>
      <c r="G20" s="119"/>
      <c r="H20" s="119"/>
      <c r="I20" s="120"/>
    </row>
    <row r="21" spans="1:9" ht="15" customHeight="1" x14ac:dyDescent="0.25">
      <c r="A21" s="118">
        <v>13</v>
      </c>
      <c r="B21" s="119" t="s">
        <v>35</v>
      </c>
      <c r="C21" s="119"/>
      <c r="D21" s="119"/>
      <c r="E21" s="119"/>
      <c r="F21" s="119"/>
      <c r="G21" s="119"/>
      <c r="H21" s="119"/>
      <c r="I21" s="120"/>
    </row>
    <row r="22" spans="1:9" ht="15" customHeight="1" x14ac:dyDescent="0.25">
      <c r="A22" s="118">
        <v>14</v>
      </c>
      <c r="B22" s="119" t="s">
        <v>111</v>
      </c>
      <c r="C22" s="119"/>
      <c r="D22" s="119"/>
      <c r="E22" s="119"/>
      <c r="F22" s="119"/>
      <c r="G22" s="119"/>
      <c r="H22" s="119"/>
      <c r="I22" s="120"/>
    </row>
    <row r="23" spans="1:9" ht="15" customHeight="1" x14ac:dyDescent="0.25">
      <c r="A23" s="118">
        <v>15</v>
      </c>
      <c r="B23" s="119" t="s">
        <v>39</v>
      </c>
      <c r="C23" s="119"/>
      <c r="D23" s="119"/>
      <c r="E23" s="119"/>
      <c r="F23" s="119"/>
      <c r="G23" s="119"/>
      <c r="H23" s="119"/>
      <c r="I23" s="120"/>
    </row>
    <row r="24" spans="1:9" ht="15" customHeight="1" x14ac:dyDescent="0.25">
      <c r="A24" s="118">
        <v>16</v>
      </c>
      <c r="B24" s="119" t="s">
        <v>41</v>
      </c>
      <c r="C24" s="119"/>
      <c r="D24" s="119"/>
      <c r="E24" s="119"/>
      <c r="F24" s="119"/>
      <c r="G24" s="119"/>
      <c r="H24" s="119"/>
      <c r="I24" s="120"/>
    </row>
    <row r="25" spans="1:9" ht="15" customHeight="1" x14ac:dyDescent="0.25">
      <c r="A25" s="118">
        <v>17</v>
      </c>
      <c r="B25" s="119" t="s">
        <v>43</v>
      </c>
      <c r="C25" s="119"/>
      <c r="D25" s="119"/>
      <c r="E25" s="119"/>
      <c r="F25" s="119"/>
      <c r="G25" s="119"/>
      <c r="H25" s="119"/>
      <c r="I25" s="120"/>
    </row>
    <row r="26" spans="1:9" ht="15" customHeight="1" x14ac:dyDescent="0.25">
      <c r="A26" s="118">
        <v>18</v>
      </c>
      <c r="B26" s="119" t="s">
        <v>45</v>
      </c>
      <c r="C26" s="119"/>
      <c r="D26" s="119"/>
      <c r="E26" s="119"/>
      <c r="F26" s="119"/>
      <c r="G26" s="119"/>
      <c r="H26" s="119"/>
      <c r="I26" s="120"/>
    </row>
    <row r="27" spans="1:9" ht="15" customHeight="1" thickBot="1" x14ac:dyDescent="0.3">
      <c r="A27" s="121"/>
      <c r="B27" s="122" t="s">
        <v>47</v>
      </c>
      <c r="C27" s="122"/>
      <c r="D27" s="122"/>
      <c r="E27" s="122"/>
      <c r="F27" s="122"/>
      <c r="G27" s="122"/>
      <c r="H27" s="122"/>
      <c r="I27" s="123"/>
    </row>
    <row r="28" spans="1:9" ht="15.75" x14ac:dyDescent="0.25">
      <c r="A28" s="36"/>
      <c r="B28" s="35"/>
      <c r="C28" s="35"/>
      <c r="D28" s="35"/>
      <c r="E28" s="35"/>
      <c r="F28" s="35"/>
      <c r="G28" s="35"/>
      <c r="H28" s="35"/>
      <c r="I28" s="3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I1"/>
    <mergeCell ref="A2:I2"/>
    <mergeCell ref="A3:I3"/>
    <mergeCell ref="H6:H8"/>
    <mergeCell ref="A4:A8"/>
    <mergeCell ref="B4:B8"/>
    <mergeCell ref="C4:E5"/>
    <mergeCell ref="F4:H5"/>
    <mergeCell ref="I4:I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topLeftCell="A19" workbookViewId="0">
      <selection activeCell="E12" sqref="E12"/>
    </sheetView>
  </sheetViews>
  <sheetFormatPr defaultRowHeight="15" x14ac:dyDescent="0.25"/>
  <cols>
    <col min="1" max="1" width="4.42578125" customWidth="1"/>
    <col min="2" max="2" width="22" customWidth="1"/>
    <col min="3" max="3" width="14.140625" customWidth="1"/>
    <col min="4" max="4" width="13.140625" bestFit="1" customWidth="1"/>
    <col min="5" max="5" width="11.28515625" bestFit="1" customWidth="1"/>
    <col min="6" max="6" width="13.7109375" customWidth="1"/>
  </cols>
  <sheetData>
    <row r="1" spans="1:6" ht="31.5" customHeight="1" x14ac:dyDescent="0.25">
      <c r="A1" s="236" t="s">
        <v>112</v>
      </c>
      <c r="B1" s="246"/>
      <c r="C1" s="246"/>
      <c r="D1" s="246"/>
      <c r="E1" s="246"/>
      <c r="F1" s="247"/>
    </row>
    <row r="2" spans="1:6" ht="54.75" customHeight="1" thickBot="1" x14ac:dyDescent="0.3">
      <c r="A2" s="274" t="s">
        <v>113</v>
      </c>
      <c r="B2" s="275"/>
      <c r="C2" s="275"/>
      <c r="D2" s="275"/>
      <c r="E2" s="275"/>
      <c r="F2" s="276"/>
    </row>
    <row r="3" spans="1:6" ht="15" customHeight="1" thickBot="1" x14ac:dyDescent="0.3">
      <c r="A3" s="244" t="s">
        <v>52</v>
      </c>
      <c r="B3" s="272" t="s">
        <v>114</v>
      </c>
      <c r="C3" s="239" t="s">
        <v>115</v>
      </c>
      <c r="D3" s="240"/>
      <c r="E3" s="240"/>
      <c r="F3" s="241"/>
    </row>
    <row r="4" spans="1:6" ht="15" customHeight="1" thickBot="1" x14ac:dyDescent="0.3">
      <c r="A4" s="245"/>
      <c r="B4" s="273"/>
      <c r="C4" s="34" t="s">
        <v>5</v>
      </c>
      <c r="D4" s="34" t="s">
        <v>116</v>
      </c>
      <c r="E4" s="34" t="s">
        <v>117</v>
      </c>
      <c r="F4" s="34" t="s">
        <v>118</v>
      </c>
    </row>
    <row r="5" spans="1:6" ht="15" customHeight="1" thickBot="1" x14ac:dyDescent="0.3">
      <c r="A5" s="37">
        <v>1</v>
      </c>
      <c r="B5" s="4" t="s">
        <v>11</v>
      </c>
      <c r="C5" s="5"/>
      <c r="D5" s="5"/>
      <c r="E5" s="5"/>
      <c r="F5" s="5"/>
    </row>
    <row r="6" spans="1:6" ht="15" customHeight="1" thickBot="1" x14ac:dyDescent="0.3">
      <c r="A6" s="37">
        <v>2</v>
      </c>
      <c r="B6" s="4" t="s">
        <v>13</v>
      </c>
      <c r="C6" s="5"/>
      <c r="D6" s="5"/>
      <c r="E6" s="5"/>
      <c r="F6" s="5"/>
    </row>
    <row r="7" spans="1:6" ht="15" customHeight="1" thickBot="1" x14ac:dyDescent="0.3">
      <c r="A7" s="37">
        <v>3</v>
      </c>
      <c r="B7" s="4" t="s">
        <v>15</v>
      </c>
      <c r="C7" s="5"/>
      <c r="D7" s="5"/>
      <c r="E7" s="5"/>
      <c r="F7" s="5"/>
    </row>
    <row r="8" spans="1:6" ht="15" customHeight="1" thickBot="1" x14ac:dyDescent="0.3">
      <c r="A8" s="142">
        <v>4</v>
      </c>
      <c r="B8" s="143" t="s">
        <v>17</v>
      </c>
      <c r="C8" s="144">
        <f>D8+E8+F8</f>
        <v>4787</v>
      </c>
      <c r="D8" s="144">
        <v>3764</v>
      </c>
      <c r="E8" s="144">
        <v>287</v>
      </c>
      <c r="F8" s="144">
        <v>736</v>
      </c>
    </row>
    <row r="9" spans="1:6" ht="15" customHeight="1" thickBot="1" x14ac:dyDescent="0.3">
      <c r="A9" s="37">
        <v>5</v>
      </c>
      <c r="B9" s="4" t="s">
        <v>19</v>
      </c>
      <c r="C9" s="5"/>
      <c r="D9" s="5"/>
      <c r="E9" s="5"/>
      <c r="F9" s="5"/>
    </row>
    <row r="10" spans="1:6" ht="15" customHeight="1" thickBot="1" x14ac:dyDescent="0.3">
      <c r="A10" s="37">
        <v>6</v>
      </c>
      <c r="B10" s="4" t="s">
        <v>21</v>
      </c>
      <c r="C10" s="5"/>
      <c r="D10" s="5"/>
      <c r="E10" s="5"/>
      <c r="F10" s="5"/>
    </row>
    <row r="11" spans="1:6" ht="15" customHeight="1" thickBot="1" x14ac:dyDescent="0.3">
      <c r="A11" s="37">
        <v>7</v>
      </c>
      <c r="B11" s="4" t="s">
        <v>23</v>
      </c>
      <c r="C11" s="5"/>
      <c r="D11" s="5"/>
      <c r="E11" s="5"/>
      <c r="F11" s="5"/>
    </row>
    <row r="12" spans="1:6" ht="15" customHeight="1" thickBot="1" x14ac:dyDescent="0.3">
      <c r="A12" s="37">
        <v>8</v>
      </c>
      <c r="B12" s="4" t="s">
        <v>25</v>
      </c>
      <c r="C12" s="5"/>
      <c r="D12" s="5"/>
      <c r="E12" s="5"/>
      <c r="F12" s="5"/>
    </row>
    <row r="13" spans="1:6" ht="15" customHeight="1" thickBot="1" x14ac:dyDescent="0.3">
      <c r="A13" s="37">
        <v>9</v>
      </c>
      <c r="B13" s="4" t="s">
        <v>27</v>
      </c>
      <c r="C13" s="33"/>
      <c r="D13" s="33"/>
      <c r="E13" s="33"/>
      <c r="F13" s="33"/>
    </row>
    <row r="14" spans="1:6" ht="15" customHeight="1" thickBot="1" x14ac:dyDescent="0.3">
      <c r="A14" s="37">
        <v>10</v>
      </c>
      <c r="B14" s="4" t="s">
        <v>29</v>
      </c>
      <c r="C14" s="5"/>
      <c r="D14" s="5"/>
      <c r="E14" s="5"/>
      <c r="F14" s="5"/>
    </row>
    <row r="15" spans="1:6" ht="15" customHeight="1" thickBot="1" x14ac:dyDescent="0.3">
      <c r="A15" s="37">
        <v>11</v>
      </c>
      <c r="B15" s="4" t="s">
        <v>31</v>
      </c>
      <c r="C15" s="5"/>
      <c r="D15" s="5"/>
      <c r="E15" s="5"/>
      <c r="F15" s="5"/>
    </row>
    <row r="16" spans="1:6" ht="15" customHeight="1" thickBot="1" x14ac:dyDescent="0.3">
      <c r="A16" s="37">
        <v>12</v>
      </c>
      <c r="B16" s="4" t="s">
        <v>33</v>
      </c>
      <c r="C16" s="5"/>
      <c r="D16" s="5"/>
      <c r="E16" s="5"/>
      <c r="F16" s="5"/>
    </row>
    <row r="17" spans="1:9" ht="15" customHeight="1" thickBot="1" x14ac:dyDescent="0.3">
      <c r="A17" s="37">
        <v>13</v>
      </c>
      <c r="B17" s="4" t="s">
        <v>35</v>
      </c>
      <c r="C17" s="5"/>
      <c r="D17" s="5"/>
      <c r="E17" s="5"/>
      <c r="F17" s="5"/>
    </row>
    <row r="18" spans="1:9" ht="15" customHeight="1" thickBot="1" x14ac:dyDescent="0.3">
      <c r="A18" s="37">
        <v>14</v>
      </c>
      <c r="B18" s="4" t="s">
        <v>37</v>
      </c>
      <c r="C18" s="5"/>
      <c r="D18" s="5"/>
      <c r="E18" s="5"/>
      <c r="F18" s="5"/>
      <c r="I18" t="s">
        <v>171</v>
      </c>
    </row>
    <row r="19" spans="1:9" ht="15" customHeight="1" thickBot="1" x14ac:dyDescent="0.3">
      <c r="A19" s="37">
        <v>15</v>
      </c>
      <c r="B19" s="4" t="s">
        <v>39</v>
      </c>
      <c r="C19" s="5"/>
      <c r="D19" s="5"/>
      <c r="E19" s="5"/>
      <c r="F19" s="5"/>
    </row>
    <row r="20" spans="1:9" ht="15" customHeight="1" thickBot="1" x14ac:dyDescent="0.3">
      <c r="A20" s="37">
        <v>16</v>
      </c>
      <c r="B20" s="4" t="s">
        <v>41</v>
      </c>
      <c r="C20" s="5"/>
      <c r="D20" s="5"/>
      <c r="E20" s="5"/>
      <c r="F20" s="5"/>
    </row>
    <row r="21" spans="1:9" ht="15" customHeight="1" thickBot="1" x14ac:dyDescent="0.3">
      <c r="A21" s="37">
        <v>17</v>
      </c>
      <c r="B21" s="3" t="s">
        <v>119</v>
      </c>
      <c r="C21" s="5"/>
      <c r="D21" s="5"/>
      <c r="E21" s="5"/>
      <c r="F21" s="5"/>
    </row>
    <row r="22" spans="1:9" ht="15" customHeight="1" thickBot="1" x14ac:dyDescent="0.3">
      <c r="A22" s="37">
        <v>18</v>
      </c>
      <c r="B22" s="4" t="s">
        <v>45</v>
      </c>
      <c r="C22" s="5"/>
      <c r="D22" s="5"/>
      <c r="E22" s="5"/>
      <c r="F22" s="5"/>
    </row>
    <row r="23" spans="1:9" ht="15" customHeight="1" thickBot="1" x14ac:dyDescent="0.3">
      <c r="A23" s="37">
        <v>19</v>
      </c>
      <c r="B23" s="3" t="s">
        <v>120</v>
      </c>
      <c r="C23" s="30"/>
      <c r="D23" s="30"/>
      <c r="E23" s="30"/>
      <c r="F23" s="3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3:A4"/>
    <mergeCell ref="B3:B4"/>
    <mergeCell ref="C3:F3"/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6" workbookViewId="0">
      <selection activeCell="M24" sqref="M23:M24"/>
    </sheetView>
  </sheetViews>
  <sheetFormatPr defaultRowHeight="15" x14ac:dyDescent="0.25"/>
  <cols>
    <col min="1" max="1" width="4.140625" customWidth="1"/>
    <col min="2" max="2" width="21.5703125" customWidth="1"/>
  </cols>
  <sheetData>
    <row r="1" spans="1:14" ht="32.25" customHeight="1" thickBot="1" x14ac:dyDescent="0.3">
      <c r="A1" s="280" t="s">
        <v>121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2"/>
    </row>
    <row r="2" spans="1:14" ht="53.25" customHeight="1" thickBot="1" x14ac:dyDescent="0.3">
      <c r="A2" s="239" t="s">
        <v>133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ht="30.75" customHeight="1" thickBot="1" x14ac:dyDescent="0.3">
      <c r="A3" s="1" t="s">
        <v>122</v>
      </c>
      <c r="B3" s="135" t="s">
        <v>123</v>
      </c>
      <c r="C3" s="277" t="s">
        <v>132</v>
      </c>
      <c r="D3" s="279"/>
      <c r="E3" s="278" t="s">
        <v>124</v>
      </c>
      <c r="F3" s="278"/>
      <c r="G3" s="277" t="s">
        <v>125</v>
      </c>
      <c r="H3" s="279"/>
      <c r="I3" s="277" t="s">
        <v>126</v>
      </c>
      <c r="J3" s="278"/>
      <c r="K3" s="277" t="s">
        <v>127</v>
      </c>
      <c r="L3" s="279"/>
      <c r="M3" s="278" t="s">
        <v>128</v>
      </c>
      <c r="N3" s="279"/>
    </row>
    <row r="4" spans="1:14" ht="16.5" thickBot="1" x14ac:dyDescent="0.3">
      <c r="A4" s="38"/>
      <c r="B4" s="39"/>
      <c r="C4" s="39" t="s">
        <v>129</v>
      </c>
      <c r="D4" s="39" t="s">
        <v>130</v>
      </c>
      <c r="E4" s="39" t="s">
        <v>129</v>
      </c>
      <c r="F4" s="39" t="s">
        <v>130</v>
      </c>
      <c r="G4" s="39" t="s">
        <v>129</v>
      </c>
      <c r="H4" s="39" t="s">
        <v>130</v>
      </c>
      <c r="I4" s="39" t="s">
        <v>129</v>
      </c>
      <c r="J4" s="39" t="s">
        <v>130</v>
      </c>
      <c r="K4" s="93" t="s">
        <v>129</v>
      </c>
      <c r="L4" s="93" t="s">
        <v>130</v>
      </c>
      <c r="M4" s="39" t="s">
        <v>129</v>
      </c>
      <c r="N4" s="39" t="s">
        <v>130</v>
      </c>
    </row>
    <row r="5" spans="1:14" ht="15" customHeight="1" x14ac:dyDescent="0.25">
      <c r="A5" s="97" t="s">
        <v>10</v>
      </c>
      <c r="B5" s="98" t="s">
        <v>11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5" customHeight="1" x14ac:dyDescent="0.25">
      <c r="A6" s="101" t="s">
        <v>12</v>
      </c>
      <c r="B6" s="94" t="s">
        <v>110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02"/>
    </row>
    <row r="7" spans="1:14" ht="15" customHeight="1" x14ac:dyDescent="0.25">
      <c r="A7" s="101" t="s">
        <v>14</v>
      </c>
      <c r="B7" s="94" t="s">
        <v>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02"/>
    </row>
    <row r="8" spans="1:14" ht="15" customHeight="1" x14ac:dyDescent="0.25">
      <c r="A8" s="101" t="s">
        <v>16</v>
      </c>
      <c r="B8" s="94" t="s">
        <v>17</v>
      </c>
      <c r="C8" s="95">
        <v>26</v>
      </c>
      <c r="D8" s="95">
        <v>26</v>
      </c>
      <c r="E8" s="95">
        <v>8</v>
      </c>
      <c r="F8" s="95">
        <v>8</v>
      </c>
      <c r="G8" s="95">
        <v>32.5</v>
      </c>
      <c r="H8" s="95">
        <v>33</v>
      </c>
      <c r="I8" s="95">
        <v>18</v>
      </c>
      <c r="J8" s="95">
        <v>19</v>
      </c>
      <c r="K8" s="95">
        <v>3</v>
      </c>
      <c r="L8" s="95">
        <v>3</v>
      </c>
      <c r="M8" s="95">
        <v>87.5</v>
      </c>
      <c r="N8" s="102">
        <v>89</v>
      </c>
    </row>
    <row r="9" spans="1:14" ht="15" customHeight="1" x14ac:dyDescent="0.25">
      <c r="A9" s="101" t="s">
        <v>18</v>
      </c>
      <c r="B9" s="94" t="s">
        <v>19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102"/>
    </row>
    <row r="10" spans="1:14" ht="15" customHeight="1" x14ac:dyDescent="0.25">
      <c r="A10" s="101" t="s">
        <v>20</v>
      </c>
      <c r="B10" s="94" t="s">
        <v>21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02"/>
    </row>
    <row r="11" spans="1:14" ht="15" customHeight="1" x14ac:dyDescent="0.25">
      <c r="A11" s="101" t="s">
        <v>22</v>
      </c>
      <c r="B11" s="94" t="s">
        <v>23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02"/>
    </row>
    <row r="12" spans="1:14" ht="15" customHeight="1" x14ac:dyDescent="0.25">
      <c r="A12" s="101" t="s">
        <v>24</v>
      </c>
      <c r="B12" s="94" t="s">
        <v>25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02"/>
    </row>
    <row r="13" spans="1:14" ht="15" customHeight="1" x14ac:dyDescent="0.25">
      <c r="A13" s="101">
        <v>9</v>
      </c>
      <c r="B13" s="94" t="s">
        <v>27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02"/>
    </row>
    <row r="14" spans="1:14" ht="15" customHeight="1" x14ac:dyDescent="0.25">
      <c r="A14" s="101" t="s">
        <v>28</v>
      </c>
      <c r="B14" s="94" t="s">
        <v>29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02"/>
    </row>
    <row r="15" spans="1:14" ht="15" customHeight="1" x14ac:dyDescent="0.25">
      <c r="A15" s="101" t="s">
        <v>30</v>
      </c>
      <c r="B15" s="94" t="s">
        <v>31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02"/>
    </row>
    <row r="16" spans="1:14" ht="15" customHeight="1" x14ac:dyDescent="0.25">
      <c r="A16" s="101" t="s">
        <v>32</v>
      </c>
      <c r="B16" s="94" t="s">
        <v>33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2"/>
    </row>
    <row r="17" spans="1:14" ht="15" customHeight="1" x14ac:dyDescent="0.25">
      <c r="A17" s="101" t="s">
        <v>34</v>
      </c>
      <c r="B17" s="94" t="s">
        <v>35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02"/>
    </row>
    <row r="18" spans="1:14" ht="15" customHeight="1" x14ac:dyDescent="0.25">
      <c r="A18" s="101" t="s">
        <v>36</v>
      </c>
      <c r="B18" s="94" t="s">
        <v>111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02"/>
    </row>
    <row r="19" spans="1:14" ht="15" customHeight="1" x14ac:dyDescent="0.25">
      <c r="A19" s="101" t="s">
        <v>38</v>
      </c>
      <c r="B19" s="94" t="s">
        <v>39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4" ht="15" customHeight="1" thickBot="1" x14ac:dyDescent="0.3">
      <c r="A20" s="111" t="s">
        <v>40</v>
      </c>
      <c r="B20" s="112" t="s">
        <v>41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</row>
    <row r="21" spans="1:14" ht="15" customHeight="1" thickTop="1" x14ac:dyDescent="0.25">
      <c r="A21" s="107">
        <v>17</v>
      </c>
      <c r="B21" s="108" t="s">
        <v>119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" customHeight="1" x14ac:dyDescent="0.25">
      <c r="A22" s="101" t="s">
        <v>44</v>
      </c>
      <c r="B22" s="96" t="s">
        <v>131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02"/>
    </row>
    <row r="23" spans="1:14" ht="15" customHeight="1" thickBot="1" x14ac:dyDescent="0.3">
      <c r="A23" s="103" t="s">
        <v>46</v>
      </c>
      <c r="B23" s="104" t="s">
        <v>120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I3:J3"/>
    <mergeCell ref="K3:L3"/>
    <mergeCell ref="M3:N3"/>
    <mergeCell ref="A2:N2"/>
    <mergeCell ref="A1:N1"/>
    <mergeCell ref="C3:D3"/>
    <mergeCell ref="E3:F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14" sqref="H14"/>
    </sheetView>
  </sheetViews>
  <sheetFormatPr defaultRowHeight="15" x14ac:dyDescent="0.25"/>
  <cols>
    <col min="1" max="1" width="5" customWidth="1"/>
    <col min="2" max="2" width="20.28515625" customWidth="1"/>
    <col min="3" max="3" width="16.28515625" customWidth="1"/>
    <col min="4" max="4" width="13.85546875" customWidth="1"/>
    <col min="5" max="5" width="15.28515625" customWidth="1"/>
    <col min="6" max="6" width="14.5703125" customWidth="1"/>
    <col min="8" max="8" width="21.140625" customWidth="1"/>
    <col min="9" max="9" width="13" customWidth="1"/>
    <col min="10" max="10" width="13.85546875" customWidth="1"/>
    <col min="11" max="11" width="14.140625" customWidth="1"/>
  </cols>
  <sheetData>
    <row r="1" spans="1:12" ht="16.5" thickBot="1" x14ac:dyDescent="0.3">
      <c r="A1" s="283" t="s">
        <v>134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/>
    </row>
    <row r="2" spans="1:12" ht="15.75" x14ac:dyDescent="0.25">
      <c r="A2" s="175" t="s">
        <v>135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ht="16.5" thickBot="1" x14ac:dyDescent="0.3">
      <c r="A3" s="178" t="s">
        <v>136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28.5" customHeight="1" thickBot="1" x14ac:dyDescent="0.3">
      <c r="A4" s="42" t="s">
        <v>137</v>
      </c>
      <c r="B4" s="43"/>
      <c r="C4" s="286" t="s">
        <v>168</v>
      </c>
      <c r="D4" s="287"/>
      <c r="E4" s="287"/>
      <c r="F4" s="287"/>
      <c r="G4" s="288"/>
      <c r="H4" s="286" t="s">
        <v>169</v>
      </c>
      <c r="I4" s="287"/>
      <c r="J4" s="287"/>
      <c r="K4" s="287"/>
      <c r="L4" s="288"/>
    </row>
    <row r="5" spans="1:12" ht="30.75" thickBot="1" x14ac:dyDescent="0.3">
      <c r="A5" s="44"/>
      <c r="B5" s="44" t="s">
        <v>123</v>
      </c>
      <c r="C5" s="45" t="s">
        <v>132</v>
      </c>
      <c r="D5" s="45" t="s">
        <v>124</v>
      </c>
      <c r="E5" s="45" t="s">
        <v>125</v>
      </c>
      <c r="F5" s="45" t="s">
        <v>126</v>
      </c>
      <c r="G5" s="45" t="s">
        <v>128</v>
      </c>
      <c r="H5" s="82" t="s">
        <v>139</v>
      </c>
      <c r="I5" s="45" t="s">
        <v>124</v>
      </c>
      <c r="J5" s="45" t="s">
        <v>125</v>
      </c>
      <c r="K5" s="45" t="s">
        <v>126</v>
      </c>
      <c r="L5" s="45" t="s">
        <v>128</v>
      </c>
    </row>
    <row r="6" spans="1:12" ht="15" customHeight="1" x14ac:dyDescent="0.25">
      <c r="A6" s="84" t="s">
        <v>80</v>
      </c>
      <c r="B6" s="54" t="s">
        <v>11</v>
      </c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ht="15" customHeight="1" x14ac:dyDescent="0.25">
      <c r="A7" s="87" t="s">
        <v>81</v>
      </c>
      <c r="B7" s="47" t="s">
        <v>110</v>
      </c>
      <c r="C7" s="50"/>
      <c r="D7" s="50"/>
      <c r="E7" s="50"/>
      <c r="F7" s="50"/>
      <c r="G7" s="50"/>
      <c r="H7" s="50"/>
      <c r="I7" s="50"/>
      <c r="J7" s="50"/>
      <c r="K7" s="50"/>
      <c r="L7" s="88"/>
    </row>
    <row r="8" spans="1:12" ht="15" customHeight="1" x14ac:dyDescent="0.25">
      <c r="A8" s="87" t="s">
        <v>82</v>
      </c>
      <c r="B8" s="47" t="s">
        <v>15</v>
      </c>
      <c r="C8" s="50"/>
      <c r="D8" s="50"/>
      <c r="E8" s="50"/>
      <c r="F8" s="50"/>
      <c r="G8" s="50"/>
      <c r="H8" s="50"/>
      <c r="I8" s="50"/>
      <c r="J8" s="50"/>
      <c r="K8" s="50"/>
      <c r="L8" s="88"/>
    </row>
    <row r="9" spans="1:12" ht="15" customHeight="1" x14ac:dyDescent="0.25">
      <c r="A9" s="87" t="s">
        <v>83</v>
      </c>
      <c r="B9" s="47" t="s">
        <v>17</v>
      </c>
      <c r="C9" s="156">
        <v>2</v>
      </c>
      <c r="D9" s="156">
        <v>0</v>
      </c>
      <c r="E9" s="156">
        <v>4</v>
      </c>
      <c r="F9" s="156">
        <v>4</v>
      </c>
      <c r="G9" s="156">
        <v>10</v>
      </c>
      <c r="H9" s="156">
        <v>2</v>
      </c>
      <c r="I9" s="156">
        <v>1</v>
      </c>
      <c r="J9" s="156">
        <v>1</v>
      </c>
      <c r="K9" s="156">
        <v>4</v>
      </c>
      <c r="L9" s="157">
        <v>8</v>
      </c>
    </row>
    <row r="10" spans="1:12" ht="15" customHeight="1" x14ac:dyDescent="0.25">
      <c r="A10" s="87" t="s">
        <v>84</v>
      </c>
      <c r="B10" s="47" t="s">
        <v>19</v>
      </c>
      <c r="C10" s="50"/>
      <c r="D10" s="50"/>
      <c r="E10" s="50"/>
      <c r="F10" s="50"/>
      <c r="G10" s="50"/>
      <c r="H10" s="50"/>
      <c r="I10" s="50"/>
      <c r="J10" s="50"/>
      <c r="K10" s="50"/>
      <c r="L10" s="88"/>
    </row>
    <row r="11" spans="1:12" ht="15" customHeight="1" x14ac:dyDescent="0.25">
      <c r="A11" s="87" t="s">
        <v>85</v>
      </c>
      <c r="B11" s="47" t="s">
        <v>21</v>
      </c>
      <c r="C11" s="50"/>
      <c r="D11" s="50"/>
      <c r="E11" s="50"/>
      <c r="F11" s="50"/>
      <c r="G11" s="50"/>
      <c r="H11" s="50"/>
      <c r="I11" s="50"/>
      <c r="J11" s="50"/>
      <c r="K11" s="50"/>
      <c r="L11" s="88"/>
    </row>
    <row r="12" spans="1:12" ht="15" customHeight="1" x14ac:dyDescent="0.25">
      <c r="A12" s="87" t="s">
        <v>86</v>
      </c>
      <c r="B12" s="47" t="s">
        <v>23</v>
      </c>
      <c r="C12" s="50"/>
      <c r="D12" s="50"/>
      <c r="E12" s="50"/>
      <c r="F12" s="50"/>
      <c r="G12" s="50"/>
      <c r="H12" s="50"/>
      <c r="I12" s="50"/>
      <c r="J12" s="50"/>
      <c r="K12" s="50"/>
      <c r="L12" s="88"/>
    </row>
    <row r="13" spans="1:12" ht="15" customHeight="1" x14ac:dyDescent="0.25">
      <c r="A13" s="87" t="s">
        <v>87</v>
      </c>
      <c r="B13" s="47" t="s">
        <v>25</v>
      </c>
      <c r="C13" s="49"/>
      <c r="D13" s="49"/>
      <c r="E13" s="49"/>
      <c r="F13" s="49"/>
      <c r="G13" s="49"/>
      <c r="H13" s="49"/>
      <c r="I13" s="49"/>
      <c r="J13" s="49"/>
      <c r="K13" s="49"/>
      <c r="L13" s="58"/>
    </row>
    <row r="14" spans="1:12" ht="15" customHeight="1" x14ac:dyDescent="0.25">
      <c r="A14" s="87" t="s">
        <v>88</v>
      </c>
      <c r="B14" s="47" t="s">
        <v>27</v>
      </c>
      <c r="C14" s="50"/>
      <c r="D14" s="50"/>
      <c r="E14" s="50"/>
      <c r="F14" s="50"/>
      <c r="G14" s="83"/>
      <c r="H14" s="50"/>
      <c r="I14" s="50"/>
      <c r="J14" s="50"/>
      <c r="K14" s="50"/>
      <c r="L14" s="89"/>
    </row>
    <row r="15" spans="1:12" ht="15" customHeight="1" x14ac:dyDescent="0.25">
      <c r="A15" s="87" t="s">
        <v>89</v>
      </c>
      <c r="B15" s="47" t="s">
        <v>29</v>
      </c>
      <c r="C15" s="50"/>
      <c r="D15" s="50"/>
      <c r="E15" s="50"/>
      <c r="F15" s="50"/>
      <c r="G15" s="50"/>
      <c r="H15" s="50"/>
      <c r="I15" s="50"/>
      <c r="J15" s="50"/>
      <c r="K15" s="50"/>
      <c r="L15" s="88"/>
    </row>
    <row r="16" spans="1:12" ht="15" customHeight="1" x14ac:dyDescent="0.25">
      <c r="A16" s="87" t="s">
        <v>90</v>
      </c>
      <c r="B16" s="47" t="s">
        <v>31</v>
      </c>
      <c r="C16" s="50"/>
      <c r="D16" s="50"/>
      <c r="E16" s="50"/>
      <c r="F16" s="50"/>
      <c r="G16" s="50"/>
      <c r="H16" s="50"/>
      <c r="I16" s="50"/>
      <c r="J16" s="50"/>
      <c r="K16" s="50"/>
      <c r="L16" s="88"/>
    </row>
    <row r="17" spans="1:12" ht="15" customHeight="1" x14ac:dyDescent="0.25">
      <c r="A17" s="87" t="s">
        <v>91</v>
      </c>
      <c r="B17" s="47" t="s">
        <v>33</v>
      </c>
      <c r="C17" s="50"/>
      <c r="D17" s="50"/>
      <c r="E17" s="50"/>
      <c r="F17" s="50"/>
      <c r="G17" s="50"/>
      <c r="H17" s="50"/>
      <c r="I17" s="50"/>
      <c r="J17" s="50"/>
      <c r="K17" s="50"/>
      <c r="L17" s="88"/>
    </row>
    <row r="18" spans="1:12" ht="15" customHeight="1" x14ac:dyDescent="0.25">
      <c r="A18" s="87" t="s">
        <v>92</v>
      </c>
      <c r="B18" s="47" t="s">
        <v>35</v>
      </c>
      <c r="C18" s="50"/>
      <c r="D18" s="50"/>
      <c r="E18" s="50"/>
      <c r="F18" s="50"/>
      <c r="G18" s="50"/>
      <c r="H18" s="50"/>
      <c r="I18" s="50"/>
      <c r="J18" s="50"/>
      <c r="K18" s="50"/>
      <c r="L18" s="88"/>
    </row>
    <row r="19" spans="1:12" ht="15" customHeight="1" x14ac:dyDescent="0.25">
      <c r="A19" s="87" t="s">
        <v>93</v>
      </c>
      <c r="B19" s="47" t="s">
        <v>111</v>
      </c>
      <c r="C19" s="50"/>
      <c r="D19" s="50"/>
      <c r="E19" s="50"/>
      <c r="F19" s="50"/>
      <c r="G19" s="50"/>
      <c r="H19" s="50"/>
      <c r="I19" s="50"/>
      <c r="J19" s="50"/>
      <c r="K19" s="50"/>
      <c r="L19" s="88"/>
    </row>
    <row r="20" spans="1:12" ht="15" customHeight="1" x14ac:dyDescent="0.25">
      <c r="A20" s="87" t="s">
        <v>94</v>
      </c>
      <c r="B20" s="47" t="s">
        <v>39</v>
      </c>
      <c r="C20" s="50"/>
      <c r="D20" s="50"/>
      <c r="E20" s="50"/>
      <c r="F20" s="50"/>
      <c r="G20" s="50"/>
      <c r="H20" s="50"/>
      <c r="I20" s="50"/>
      <c r="J20" s="50"/>
      <c r="K20" s="50"/>
      <c r="L20" s="88"/>
    </row>
    <row r="21" spans="1:12" ht="15" customHeight="1" x14ac:dyDescent="0.25">
      <c r="A21" s="87" t="s">
        <v>95</v>
      </c>
      <c r="B21" s="47" t="s">
        <v>41</v>
      </c>
      <c r="C21" s="50"/>
      <c r="D21" s="50"/>
      <c r="E21" s="50"/>
      <c r="F21" s="50"/>
      <c r="G21" s="50"/>
      <c r="H21" s="50"/>
      <c r="I21" s="50"/>
      <c r="J21" s="50"/>
      <c r="K21" s="50"/>
      <c r="L21" s="88"/>
    </row>
    <row r="22" spans="1:12" ht="15" customHeight="1" x14ac:dyDescent="0.25">
      <c r="A22" s="87" t="s">
        <v>96</v>
      </c>
      <c r="B22" s="83" t="s">
        <v>119</v>
      </c>
      <c r="C22" s="83"/>
      <c r="D22" s="83"/>
      <c r="E22" s="83"/>
      <c r="F22" s="83"/>
      <c r="G22" s="83"/>
      <c r="H22" s="83"/>
      <c r="I22" s="83"/>
      <c r="J22" s="83"/>
      <c r="K22" s="83"/>
      <c r="L22" s="89"/>
    </row>
    <row r="23" spans="1:12" ht="15" customHeight="1" x14ac:dyDescent="0.25">
      <c r="A23" s="87" t="s">
        <v>97</v>
      </c>
      <c r="B23" s="50" t="s">
        <v>131</v>
      </c>
      <c r="C23" s="50"/>
      <c r="D23" s="50"/>
      <c r="E23" s="50"/>
      <c r="F23" s="50"/>
      <c r="G23" s="50"/>
      <c r="H23" s="50"/>
      <c r="I23" s="50"/>
      <c r="J23" s="50"/>
      <c r="K23" s="50"/>
      <c r="L23" s="88"/>
    </row>
    <row r="24" spans="1:12" ht="15" customHeight="1" thickBot="1" x14ac:dyDescent="0.3">
      <c r="A24" s="90" t="s">
        <v>138</v>
      </c>
      <c r="B24" s="91" t="s">
        <v>120</v>
      </c>
      <c r="C24" s="91"/>
      <c r="D24" s="91"/>
      <c r="E24" s="91"/>
      <c r="F24" s="91"/>
      <c r="G24" s="91"/>
      <c r="H24" s="91"/>
      <c r="I24" s="91"/>
      <c r="J24" s="91"/>
      <c r="K24" s="91"/>
      <c r="L24" s="9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L1"/>
    <mergeCell ref="A2:L2"/>
    <mergeCell ref="A3:L3"/>
    <mergeCell ref="C4:G4"/>
    <mergeCell ref="H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workbookViewId="0">
      <selection activeCell="H28" sqref="H28"/>
    </sheetView>
  </sheetViews>
  <sheetFormatPr defaultRowHeight="15" x14ac:dyDescent="0.25"/>
  <cols>
    <col min="1" max="1" width="5" customWidth="1"/>
    <col min="2" max="2" width="23.85546875" customWidth="1"/>
    <col min="3" max="3" width="21.5703125" customWidth="1"/>
    <col min="4" max="4" width="25.28515625" customWidth="1"/>
    <col min="5" max="5" width="28.28515625" customWidth="1"/>
  </cols>
  <sheetData>
    <row r="1" spans="1:5" ht="31.5" customHeight="1" thickBot="1" x14ac:dyDescent="0.3">
      <c r="A1" s="292" t="s">
        <v>140</v>
      </c>
      <c r="B1" s="293"/>
      <c r="C1" s="293"/>
      <c r="D1" s="293"/>
      <c r="E1" s="294"/>
    </row>
    <row r="2" spans="1:5" ht="30.75" customHeight="1" thickBot="1" x14ac:dyDescent="0.3">
      <c r="A2" s="289" t="s">
        <v>141</v>
      </c>
      <c r="B2" s="290"/>
      <c r="C2" s="290"/>
      <c r="D2" s="290"/>
      <c r="E2" s="291"/>
    </row>
    <row r="3" spans="1:5" ht="15" customHeight="1" x14ac:dyDescent="0.25">
      <c r="A3" s="301" t="s">
        <v>103</v>
      </c>
      <c r="B3" s="301" t="s">
        <v>142</v>
      </c>
      <c r="C3" s="295" t="s">
        <v>143</v>
      </c>
      <c r="D3" s="297" t="s">
        <v>144</v>
      </c>
      <c r="E3" s="298"/>
    </row>
    <row r="4" spans="1:5" ht="15.75" customHeight="1" thickBot="1" x14ac:dyDescent="0.3">
      <c r="A4" s="263"/>
      <c r="B4" s="263"/>
      <c r="C4" s="296"/>
      <c r="D4" s="299" t="s">
        <v>145</v>
      </c>
      <c r="E4" s="300"/>
    </row>
    <row r="5" spans="1:5" ht="16.5" thickBot="1" x14ac:dyDescent="0.3">
      <c r="A5" s="302"/>
      <c r="B5" s="302"/>
      <c r="C5" s="46" t="s">
        <v>5</v>
      </c>
      <c r="D5" s="46" t="s">
        <v>146</v>
      </c>
      <c r="E5" s="46" t="s">
        <v>147</v>
      </c>
    </row>
    <row r="6" spans="1:5" ht="15" customHeight="1" x14ac:dyDescent="0.25">
      <c r="A6" s="53">
        <v>1</v>
      </c>
      <c r="B6" s="54" t="s">
        <v>11</v>
      </c>
      <c r="C6" s="55"/>
      <c r="D6" s="55"/>
      <c r="E6" s="56"/>
    </row>
    <row r="7" spans="1:5" ht="15" customHeight="1" x14ac:dyDescent="0.25">
      <c r="A7" s="57">
        <v>2</v>
      </c>
      <c r="B7" s="47" t="s">
        <v>110</v>
      </c>
      <c r="C7" s="49"/>
      <c r="D7" s="49"/>
      <c r="E7" s="58"/>
    </row>
    <row r="8" spans="1:5" ht="15" customHeight="1" x14ac:dyDescent="0.25">
      <c r="A8" s="57">
        <v>3</v>
      </c>
      <c r="B8" s="47" t="s">
        <v>15</v>
      </c>
      <c r="C8" s="48"/>
      <c r="D8" s="48"/>
      <c r="E8" s="59"/>
    </row>
    <row r="9" spans="1:5" ht="15" customHeight="1" x14ac:dyDescent="0.25">
      <c r="A9" s="57">
        <v>4</v>
      </c>
      <c r="B9" s="138" t="s">
        <v>17</v>
      </c>
      <c r="C9" s="153">
        <f>SUM(D9:E9)</f>
        <v>156</v>
      </c>
      <c r="D9" s="154">
        <v>0</v>
      </c>
      <c r="E9" s="155">
        <v>156</v>
      </c>
    </row>
    <row r="10" spans="1:5" ht="15" customHeight="1" x14ac:dyDescent="0.25">
      <c r="A10" s="57">
        <v>5</v>
      </c>
      <c r="B10" s="47" t="s">
        <v>19</v>
      </c>
      <c r="C10" s="48"/>
      <c r="D10" s="48"/>
      <c r="E10" s="59"/>
    </row>
    <row r="11" spans="1:5" ht="15" customHeight="1" x14ac:dyDescent="0.25">
      <c r="A11" s="57">
        <v>6</v>
      </c>
      <c r="B11" s="47" t="s">
        <v>21</v>
      </c>
      <c r="C11" s="48"/>
      <c r="D11" s="48"/>
      <c r="E11" s="59"/>
    </row>
    <row r="12" spans="1:5" ht="15" customHeight="1" x14ac:dyDescent="0.25">
      <c r="A12" s="57">
        <v>7</v>
      </c>
      <c r="B12" s="47" t="s">
        <v>23</v>
      </c>
      <c r="C12" s="49"/>
      <c r="D12" s="49"/>
      <c r="E12" s="58"/>
    </row>
    <row r="13" spans="1:5" ht="15" customHeight="1" x14ac:dyDescent="0.25">
      <c r="A13" s="57">
        <v>8</v>
      </c>
      <c r="B13" s="47" t="s">
        <v>25</v>
      </c>
      <c r="C13" s="48"/>
      <c r="D13" s="48"/>
      <c r="E13" s="59"/>
    </row>
    <row r="14" spans="1:5" ht="15" customHeight="1" x14ac:dyDescent="0.25">
      <c r="A14" s="57">
        <v>9</v>
      </c>
      <c r="B14" s="47" t="s">
        <v>27</v>
      </c>
      <c r="C14" s="48"/>
      <c r="D14" s="48"/>
      <c r="E14" s="59"/>
    </row>
    <row r="15" spans="1:5" ht="15" customHeight="1" x14ac:dyDescent="0.25">
      <c r="A15" s="57">
        <v>10</v>
      </c>
      <c r="B15" s="47" t="s">
        <v>29</v>
      </c>
      <c r="C15" s="48"/>
      <c r="D15" s="48"/>
      <c r="E15" s="59"/>
    </row>
    <row r="16" spans="1:5" ht="15" customHeight="1" x14ac:dyDescent="0.25">
      <c r="A16" s="57">
        <v>11</v>
      </c>
      <c r="B16" s="47" t="s">
        <v>31</v>
      </c>
      <c r="C16" s="48"/>
      <c r="D16" s="48"/>
      <c r="E16" s="59"/>
    </row>
    <row r="17" spans="1:5" ht="15" customHeight="1" x14ac:dyDescent="0.25">
      <c r="A17" s="57">
        <v>12</v>
      </c>
      <c r="B17" s="47" t="s">
        <v>33</v>
      </c>
      <c r="C17" s="50"/>
      <c r="D17" s="50"/>
      <c r="E17" s="60"/>
    </row>
    <row r="18" spans="1:5" ht="15" customHeight="1" x14ac:dyDescent="0.25">
      <c r="A18" s="57">
        <v>13</v>
      </c>
      <c r="B18" s="47" t="s">
        <v>35</v>
      </c>
      <c r="C18" s="48"/>
      <c r="D18" s="48"/>
      <c r="E18" s="59"/>
    </row>
    <row r="19" spans="1:5" ht="15" customHeight="1" x14ac:dyDescent="0.25">
      <c r="A19" s="57">
        <v>14</v>
      </c>
      <c r="B19" s="47" t="s">
        <v>111</v>
      </c>
      <c r="C19" s="48"/>
      <c r="D19" s="48"/>
      <c r="E19" s="59"/>
    </row>
    <row r="20" spans="1:5" ht="15" customHeight="1" x14ac:dyDescent="0.25">
      <c r="A20" s="57">
        <v>15</v>
      </c>
      <c r="B20" s="47" t="s">
        <v>39</v>
      </c>
      <c r="C20" s="48"/>
      <c r="D20" s="48"/>
      <c r="E20" s="59"/>
    </row>
    <row r="21" spans="1:5" ht="15" customHeight="1" x14ac:dyDescent="0.25">
      <c r="A21" s="57">
        <v>16</v>
      </c>
      <c r="B21" s="47" t="s">
        <v>41</v>
      </c>
      <c r="C21" s="48"/>
      <c r="D21" s="48"/>
      <c r="E21" s="59"/>
    </row>
    <row r="22" spans="1:5" ht="15" customHeight="1" x14ac:dyDescent="0.25">
      <c r="A22" s="57">
        <v>17</v>
      </c>
      <c r="B22" s="51" t="s">
        <v>148</v>
      </c>
      <c r="C22" s="52"/>
      <c r="D22" s="52"/>
      <c r="E22" s="61"/>
    </row>
    <row r="23" spans="1:5" ht="15" customHeight="1" x14ac:dyDescent="0.25">
      <c r="A23" s="62">
        <v>18</v>
      </c>
      <c r="B23" s="48" t="s">
        <v>45</v>
      </c>
      <c r="C23" s="48"/>
      <c r="D23" s="48"/>
      <c r="E23" s="59"/>
    </row>
    <row r="24" spans="1:5" ht="15" customHeight="1" thickBot="1" x14ac:dyDescent="0.3">
      <c r="A24" s="63"/>
      <c r="B24" s="64" t="s">
        <v>149</v>
      </c>
      <c r="C24" s="64"/>
      <c r="D24" s="64"/>
      <c r="E24" s="65"/>
    </row>
    <row r="26" spans="1:5" x14ac:dyDescent="0.25">
      <c r="A26" s="145"/>
      <c r="B26" s="14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1:E1"/>
    <mergeCell ref="C3:C4"/>
    <mergeCell ref="D3:E3"/>
    <mergeCell ref="D4:E4"/>
    <mergeCell ref="B3:B5"/>
    <mergeCell ref="A3:A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tabSelected="1" workbookViewId="0">
      <selection activeCell="D17" sqref="D17"/>
    </sheetView>
  </sheetViews>
  <sheetFormatPr defaultRowHeight="15" x14ac:dyDescent="0.25"/>
  <cols>
    <col min="1" max="1" width="4.140625" customWidth="1"/>
    <col min="2" max="2" width="26.28515625" customWidth="1"/>
    <col min="3" max="3" width="13.5703125" customWidth="1"/>
    <col min="4" max="4" width="16" customWidth="1"/>
    <col min="5" max="5" width="19.28515625" customWidth="1"/>
    <col min="6" max="6" width="16.42578125" customWidth="1"/>
    <col min="7" max="7" width="14.85546875" customWidth="1"/>
    <col min="8" max="8" width="22.28515625" customWidth="1"/>
  </cols>
  <sheetData>
    <row r="1" spans="1:8" ht="16.5" thickBot="1" x14ac:dyDescent="0.3">
      <c r="A1" s="172" t="s">
        <v>150</v>
      </c>
      <c r="B1" s="173"/>
      <c r="C1" s="173"/>
      <c r="D1" s="173"/>
      <c r="E1" s="173"/>
      <c r="F1" s="173"/>
      <c r="G1" s="173"/>
      <c r="H1" s="174"/>
    </row>
    <row r="2" spans="1:8" ht="36.75" customHeight="1" thickBot="1" x14ac:dyDescent="0.3">
      <c r="A2" s="239" t="s">
        <v>151</v>
      </c>
      <c r="B2" s="240"/>
      <c r="C2" s="240"/>
      <c r="D2" s="240"/>
      <c r="E2" s="240"/>
      <c r="F2" s="240"/>
      <c r="G2" s="240"/>
      <c r="H2" s="241"/>
    </row>
    <row r="3" spans="1:8" ht="16.5" customHeight="1" thickBot="1" x14ac:dyDescent="0.3">
      <c r="A3" s="304" t="s">
        <v>103</v>
      </c>
      <c r="B3" s="304" t="s">
        <v>152</v>
      </c>
      <c r="C3" s="239" t="s">
        <v>2</v>
      </c>
      <c r="D3" s="240"/>
      <c r="E3" s="240"/>
      <c r="F3" s="240"/>
      <c r="G3" s="241"/>
      <c r="H3" s="304" t="s">
        <v>153</v>
      </c>
    </row>
    <row r="4" spans="1:8" ht="31.5" x14ac:dyDescent="0.25">
      <c r="A4" s="171"/>
      <c r="B4" s="171"/>
      <c r="C4" s="303" t="s">
        <v>5</v>
      </c>
      <c r="D4" s="6" t="s">
        <v>154</v>
      </c>
      <c r="E4" s="6" t="s">
        <v>156</v>
      </c>
      <c r="F4" s="6" t="s">
        <v>158</v>
      </c>
      <c r="G4" s="66" t="s">
        <v>159</v>
      </c>
      <c r="H4" s="171"/>
    </row>
    <row r="5" spans="1:8" ht="16.5" thickBot="1" x14ac:dyDescent="0.3">
      <c r="A5" s="171"/>
      <c r="B5" s="171"/>
      <c r="C5" s="161"/>
      <c r="D5" s="6" t="s">
        <v>155</v>
      </c>
      <c r="E5" s="6" t="s">
        <v>157</v>
      </c>
      <c r="F5" s="6" t="s">
        <v>157</v>
      </c>
      <c r="G5" s="9"/>
      <c r="H5" s="171"/>
    </row>
    <row r="6" spans="1:8" ht="15" customHeight="1" x14ac:dyDescent="0.25">
      <c r="A6" s="72" t="s">
        <v>10</v>
      </c>
      <c r="B6" s="73" t="s">
        <v>11</v>
      </c>
      <c r="C6" s="73"/>
      <c r="D6" s="73"/>
      <c r="E6" s="73"/>
      <c r="F6" s="73"/>
      <c r="G6" s="73"/>
      <c r="H6" s="74" t="s">
        <v>160</v>
      </c>
    </row>
    <row r="7" spans="1:8" ht="15" customHeight="1" x14ac:dyDescent="0.25">
      <c r="A7" s="75" t="s">
        <v>12</v>
      </c>
      <c r="B7" s="69" t="s">
        <v>161</v>
      </c>
      <c r="C7" s="69"/>
      <c r="D7" s="69"/>
      <c r="E7" s="69"/>
      <c r="F7" s="69"/>
      <c r="G7" s="69"/>
      <c r="H7" s="76"/>
    </row>
    <row r="8" spans="1:8" ht="15" customHeight="1" x14ac:dyDescent="0.25">
      <c r="A8" s="75" t="s">
        <v>14</v>
      </c>
      <c r="B8" s="69" t="s">
        <v>15</v>
      </c>
      <c r="C8" s="69"/>
      <c r="D8" s="69"/>
      <c r="E8" s="69"/>
      <c r="F8" s="69"/>
      <c r="G8" s="69"/>
      <c r="H8" s="76"/>
    </row>
    <row r="9" spans="1:8" ht="28.5" customHeight="1" x14ac:dyDescent="0.25">
      <c r="A9" s="136" t="s">
        <v>16</v>
      </c>
      <c r="B9" s="137" t="s">
        <v>17</v>
      </c>
      <c r="C9" s="148">
        <f>SUM(D9:G9)</f>
        <v>6553</v>
      </c>
      <c r="D9" s="148">
        <v>1229</v>
      </c>
      <c r="E9" s="148">
        <v>229</v>
      </c>
      <c r="F9" s="148">
        <v>5084</v>
      </c>
      <c r="G9" s="148">
        <v>11</v>
      </c>
      <c r="H9" s="146" t="s">
        <v>175</v>
      </c>
    </row>
    <row r="10" spans="1:8" ht="15" customHeight="1" x14ac:dyDescent="0.25">
      <c r="A10" s="75" t="s">
        <v>18</v>
      </c>
      <c r="B10" s="69" t="s">
        <v>19</v>
      </c>
      <c r="C10" s="69"/>
      <c r="D10" s="69" t="s">
        <v>172</v>
      </c>
      <c r="E10" s="69"/>
      <c r="F10" s="69"/>
      <c r="G10" s="69"/>
      <c r="H10" s="76"/>
    </row>
    <row r="11" spans="1:8" ht="15" customHeight="1" x14ac:dyDescent="0.25">
      <c r="A11" s="75" t="s">
        <v>20</v>
      </c>
      <c r="B11" s="69" t="s">
        <v>21</v>
      </c>
      <c r="C11" s="69"/>
      <c r="D11" s="69"/>
      <c r="E11" s="69"/>
      <c r="F11" s="69"/>
      <c r="G11" s="69"/>
      <c r="H11" s="76"/>
    </row>
    <row r="12" spans="1:8" ht="15" customHeight="1" x14ac:dyDescent="0.25">
      <c r="A12" s="75" t="s">
        <v>22</v>
      </c>
      <c r="B12" s="69" t="s">
        <v>23</v>
      </c>
      <c r="C12" s="69"/>
      <c r="D12" s="69"/>
      <c r="E12" s="69"/>
      <c r="F12" s="69"/>
      <c r="G12" s="70"/>
      <c r="H12" s="76"/>
    </row>
    <row r="13" spans="1:8" ht="15" customHeight="1" x14ac:dyDescent="0.25">
      <c r="A13" s="75" t="s">
        <v>24</v>
      </c>
      <c r="B13" s="69" t="s">
        <v>25</v>
      </c>
      <c r="C13" s="69"/>
      <c r="D13" s="69"/>
      <c r="E13" s="69"/>
      <c r="F13" s="69"/>
      <c r="G13" s="69"/>
      <c r="H13" s="76"/>
    </row>
    <row r="14" spans="1:8" ht="15" customHeight="1" x14ac:dyDescent="0.25">
      <c r="A14" s="75" t="s">
        <v>26</v>
      </c>
      <c r="B14" s="69" t="s">
        <v>27</v>
      </c>
      <c r="C14" s="69"/>
      <c r="D14" s="69"/>
      <c r="E14" s="69"/>
      <c r="F14" s="69"/>
      <c r="G14" s="69"/>
      <c r="H14" s="76"/>
    </row>
    <row r="15" spans="1:8" ht="15" customHeight="1" x14ac:dyDescent="0.25">
      <c r="A15" s="75" t="s">
        <v>28</v>
      </c>
      <c r="B15" s="69" t="s">
        <v>29</v>
      </c>
      <c r="C15" s="69"/>
      <c r="D15" s="69"/>
      <c r="E15" s="69"/>
      <c r="F15" s="69"/>
      <c r="G15" s="69"/>
      <c r="H15" s="76"/>
    </row>
    <row r="16" spans="1:8" ht="15" customHeight="1" x14ac:dyDescent="0.25">
      <c r="A16" s="75" t="s">
        <v>30</v>
      </c>
      <c r="B16" s="69" t="s">
        <v>31</v>
      </c>
      <c r="C16" s="69"/>
      <c r="D16" s="69"/>
      <c r="E16" s="69"/>
      <c r="F16" s="69"/>
      <c r="G16" s="69"/>
      <c r="H16" s="76"/>
    </row>
    <row r="17" spans="1:8" ht="15" customHeight="1" x14ac:dyDescent="0.25">
      <c r="A17" s="75" t="s">
        <v>32</v>
      </c>
      <c r="B17" s="69" t="s">
        <v>33</v>
      </c>
      <c r="C17" s="69"/>
      <c r="D17" s="69"/>
      <c r="E17" s="69"/>
      <c r="F17" s="69"/>
      <c r="G17" s="69"/>
      <c r="H17" s="76"/>
    </row>
    <row r="18" spans="1:8" ht="15" customHeight="1" x14ac:dyDescent="0.25">
      <c r="A18" s="75" t="s">
        <v>34</v>
      </c>
      <c r="B18" s="69" t="s">
        <v>35</v>
      </c>
      <c r="C18" s="69"/>
      <c r="D18" s="69"/>
      <c r="E18" s="69"/>
      <c r="F18" s="69"/>
      <c r="G18" s="69"/>
      <c r="H18" s="76"/>
    </row>
    <row r="19" spans="1:8" ht="15" customHeight="1" x14ac:dyDescent="0.25">
      <c r="A19" s="75" t="s">
        <v>36</v>
      </c>
      <c r="B19" s="69" t="s">
        <v>162</v>
      </c>
      <c r="C19" s="69"/>
      <c r="D19" s="69"/>
      <c r="E19" s="69"/>
      <c r="F19" s="69"/>
      <c r="G19" s="69"/>
      <c r="H19" s="76"/>
    </row>
    <row r="20" spans="1:8" ht="15" customHeight="1" x14ac:dyDescent="0.25">
      <c r="A20" s="75" t="s">
        <v>38</v>
      </c>
      <c r="B20" s="69" t="s">
        <v>39</v>
      </c>
      <c r="C20" s="69"/>
      <c r="D20" s="69"/>
      <c r="E20" s="69"/>
      <c r="F20" s="69"/>
      <c r="G20" s="69"/>
      <c r="H20" s="76"/>
    </row>
    <row r="21" spans="1:8" ht="15" customHeight="1" x14ac:dyDescent="0.25">
      <c r="A21" s="75" t="s">
        <v>40</v>
      </c>
      <c r="B21" s="69" t="s">
        <v>41</v>
      </c>
      <c r="C21" s="69"/>
      <c r="D21" s="69"/>
      <c r="E21" s="69"/>
      <c r="F21" s="69"/>
      <c r="G21" s="69"/>
      <c r="H21" s="76"/>
    </row>
    <row r="22" spans="1:8" ht="15" customHeight="1" x14ac:dyDescent="0.25">
      <c r="A22" s="75" t="s">
        <v>42</v>
      </c>
      <c r="B22" s="71" t="s">
        <v>163</v>
      </c>
      <c r="C22" s="71"/>
      <c r="D22" s="71"/>
      <c r="E22" s="71"/>
      <c r="F22" s="71"/>
      <c r="G22" s="71"/>
      <c r="H22" s="77"/>
    </row>
    <row r="23" spans="1:8" ht="15" customHeight="1" x14ac:dyDescent="0.25">
      <c r="A23" s="75" t="s">
        <v>44</v>
      </c>
      <c r="B23" s="69" t="s">
        <v>45</v>
      </c>
      <c r="C23" s="71"/>
      <c r="D23" s="71"/>
      <c r="E23" s="71"/>
      <c r="F23" s="71"/>
      <c r="G23" s="71"/>
      <c r="H23" s="77"/>
    </row>
    <row r="24" spans="1:8" ht="15" customHeight="1" thickBot="1" x14ac:dyDescent="0.3">
      <c r="A24" s="78" t="s">
        <v>46</v>
      </c>
      <c r="B24" s="81" t="s">
        <v>164</v>
      </c>
      <c r="C24" s="79"/>
      <c r="D24" s="79"/>
      <c r="E24" s="79"/>
      <c r="F24" s="79"/>
      <c r="G24" s="79"/>
      <c r="H24" s="80"/>
    </row>
    <row r="26" spans="1:8" x14ac:dyDescent="0.25">
      <c r="B26" s="145" t="s">
        <v>173</v>
      </c>
      <c r="C26" s="145"/>
    </row>
    <row r="27" spans="1:8" x14ac:dyDescent="0.25">
      <c r="B27" s="147" t="s">
        <v>174</v>
      </c>
      <c r="C27" s="147">
        <f>SUM(D27:G27)</f>
        <v>2495</v>
      </c>
      <c r="D27" s="147">
        <v>397</v>
      </c>
      <c r="E27" s="147">
        <v>0</v>
      </c>
      <c r="F27" s="147">
        <v>2098</v>
      </c>
      <c r="G27" s="147">
        <v>0</v>
      </c>
      <c r="H27" s="147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C4:C5"/>
    <mergeCell ref="H3:H5"/>
    <mergeCell ref="A1:H1"/>
    <mergeCell ref="A2:H2"/>
    <mergeCell ref="C3:G3"/>
    <mergeCell ref="A3:A5"/>
    <mergeCell ref="B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Dębkowska</dc:creator>
  <cp:lastModifiedBy>Sekretariat</cp:lastModifiedBy>
  <cp:lastPrinted>2019-01-02T13:39:39Z</cp:lastPrinted>
  <dcterms:created xsi:type="dcterms:W3CDTF">2018-12-31T10:31:27Z</dcterms:created>
  <dcterms:modified xsi:type="dcterms:W3CDTF">2019-05-30T10:50:05Z</dcterms:modified>
</cp:coreProperties>
</file>